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92 Автозапчасти\ЗК СКС-2392\"/>
    </mc:Choice>
  </mc:AlternateContent>
  <bookViews>
    <workbookView xWindow="0" yWindow="0" windowWidth="38400" windowHeight="17145"/>
  </bookViews>
  <sheets>
    <sheet name="Лот №1" sheetId="4" r:id="rId1"/>
    <sheet name="Лот №2" sheetId="8" r:id="rId2"/>
    <sheet name="Лот №3" sheetId="5" r:id="rId3"/>
    <sheet name="Лот №4" sheetId="10" r:id="rId4"/>
  </sheets>
  <definedNames>
    <definedName name="_xlnm._FilterDatabase" localSheetId="0" hidden="1">'Лот №1'!$A$7:$X$430</definedName>
    <definedName name="_xlnm._FilterDatabase" localSheetId="1" hidden="1">'Лот №2'!$A$7:$X$372</definedName>
    <definedName name="_xlnm._FilterDatabase" localSheetId="2" hidden="1">'Лот №3'!$A$7:$X$78</definedName>
    <definedName name="_xlnm._FilterDatabase" localSheetId="3" hidden="1">'Лот №4'!$A$7:$X$7</definedName>
    <definedName name="_xlnm.Print_Area" localSheetId="0">'Лот №1'!$A$1:$X$445</definedName>
    <definedName name="_xlnm.Print_Area" localSheetId="1">'Лот №2'!$A$1:$X$387</definedName>
    <definedName name="_xlnm.Print_Area" localSheetId="2">'Лот №3'!$A$1:$X$92</definedName>
    <definedName name="_xlnm.Print_Area" localSheetId="3">'Лот №4'!$A$1:$X$47</definedName>
  </definedNames>
  <calcPr calcId="152511"/>
</workbook>
</file>

<file path=xl/calcChain.xml><?xml version="1.0" encoding="utf-8"?>
<calcChain xmlns="http://schemas.openxmlformats.org/spreadsheetml/2006/main">
  <c r="V430" i="4" l="1"/>
  <c r="X15" i="5"/>
  <c r="X14" i="5"/>
  <c r="X13" i="5"/>
  <c r="X12" i="5"/>
  <c r="X11" i="5"/>
  <c r="X10" i="5"/>
  <c r="X9" i="5"/>
  <c r="X46" i="5"/>
  <c r="X45" i="5"/>
  <c r="X44" i="5"/>
  <c r="X43" i="5"/>
  <c r="X42" i="5"/>
  <c r="X41" i="5"/>
  <c r="X40" i="5"/>
  <c r="X39" i="5"/>
  <c r="X38" i="5"/>
  <c r="X37" i="5"/>
  <c r="X36" i="5"/>
  <c r="X35" i="5"/>
  <c r="X34" i="5"/>
  <c r="X33" i="5"/>
  <c r="X32" i="5"/>
  <c r="X31" i="5"/>
  <c r="X30" i="5"/>
  <c r="X29" i="5"/>
  <c r="X28" i="5"/>
  <c r="X27" i="5"/>
  <c r="X26" i="5"/>
  <c r="X25" i="5"/>
  <c r="X24" i="5"/>
  <c r="X23" i="5"/>
  <c r="X22" i="5"/>
  <c r="X21" i="5"/>
  <c r="X20" i="5"/>
  <c r="X19" i="5"/>
  <c r="X18" i="5"/>
  <c r="X17" i="5"/>
  <c r="X16" i="5"/>
  <c r="V372" i="8"/>
  <c r="X147" i="8"/>
  <c r="X146" i="8"/>
  <c r="X145" i="8"/>
  <c r="X144" i="8"/>
  <c r="X143" i="8"/>
  <c r="X142" i="8"/>
  <c r="X141" i="8"/>
  <c r="X140" i="8"/>
  <c r="X139" i="8"/>
  <c r="X138" i="8"/>
  <c r="X137" i="8"/>
  <c r="X136" i="8"/>
  <c r="X135" i="8"/>
  <c r="X134" i="8"/>
  <c r="X133" i="8"/>
  <c r="X132" i="8"/>
  <c r="X131" i="8"/>
  <c r="X130" i="8"/>
  <c r="X129" i="8"/>
  <c r="X128" i="8"/>
  <c r="X127" i="8"/>
  <c r="X126" i="8"/>
  <c r="X125" i="8"/>
  <c r="X124" i="8"/>
  <c r="X123" i="8"/>
  <c r="X122" i="8"/>
  <c r="X121" i="8"/>
  <c r="X120" i="8"/>
  <c r="X119" i="8"/>
  <c r="X118" i="8"/>
  <c r="X117" i="8"/>
  <c r="X116" i="8"/>
  <c r="X115" i="8"/>
  <c r="X114" i="8"/>
  <c r="X113" i="8"/>
  <c r="X112" i="8"/>
  <c r="X111" i="8"/>
  <c r="X110" i="8"/>
  <c r="X109" i="8"/>
  <c r="X108" i="8"/>
  <c r="X107" i="8"/>
  <c r="X106" i="8"/>
  <c r="X105" i="8"/>
  <c r="X104" i="8"/>
  <c r="X103" i="8"/>
  <c r="X102" i="8"/>
  <c r="X101" i="8"/>
  <c r="X100" i="8"/>
  <c r="X99" i="8"/>
  <c r="X98" i="8"/>
  <c r="X97" i="8"/>
  <c r="X96" i="8"/>
  <c r="X95" i="8"/>
  <c r="X94" i="8"/>
  <c r="X93" i="8"/>
  <c r="X92" i="8"/>
  <c r="X91" i="8"/>
  <c r="X90" i="8"/>
  <c r="X89" i="8"/>
  <c r="X88" i="8"/>
  <c r="X87" i="8"/>
  <c r="X86" i="8"/>
  <c r="X85" i="8"/>
  <c r="X84" i="8"/>
  <c r="X83" i="8"/>
  <c r="X82" i="8"/>
  <c r="X81" i="8"/>
  <c r="X80" i="8"/>
  <c r="X79" i="8"/>
  <c r="X78" i="8"/>
  <c r="X77" i="8"/>
  <c r="X76" i="8"/>
  <c r="X75" i="8"/>
  <c r="X74" i="8"/>
  <c r="X73" i="8"/>
  <c r="X72" i="8"/>
  <c r="X71" i="8"/>
  <c r="X70" i="8"/>
  <c r="X69" i="8"/>
  <c r="X68" i="8"/>
  <c r="X67" i="8"/>
  <c r="X66" i="8"/>
  <c r="X65" i="8"/>
  <c r="X64" i="8"/>
  <c r="X63" i="8"/>
  <c r="X62" i="8"/>
  <c r="X61" i="8"/>
  <c r="X60" i="8"/>
  <c r="X59" i="8"/>
  <c r="X58" i="8"/>
  <c r="X57" i="8"/>
  <c r="X56" i="8"/>
  <c r="X55" i="8"/>
  <c r="X54" i="8"/>
  <c r="X53" i="8"/>
  <c r="X52" i="8"/>
  <c r="X51" i="8"/>
  <c r="X50" i="8"/>
  <c r="X49" i="8"/>
  <c r="X48" i="8"/>
  <c r="X47" i="8"/>
  <c r="X46" i="8"/>
  <c r="X45" i="8"/>
  <c r="X44" i="8"/>
  <c r="X43" i="8"/>
  <c r="X42" i="8"/>
  <c r="X41" i="8"/>
  <c r="X40" i="8"/>
  <c r="X39" i="8"/>
  <c r="X38" i="8"/>
  <c r="X37" i="8"/>
  <c r="X36" i="8"/>
  <c r="X35" i="8"/>
  <c r="X34" i="8"/>
  <c r="X33" i="8"/>
  <c r="X32" i="8"/>
  <c r="X31" i="8"/>
  <c r="X30" i="8"/>
  <c r="X29" i="8"/>
  <c r="X28" i="8"/>
  <c r="X27" i="8"/>
  <c r="X26" i="8"/>
  <c r="X25" i="8"/>
  <c r="X24" i="8"/>
  <c r="X23" i="8"/>
  <c r="X22" i="8"/>
  <c r="X21" i="8"/>
  <c r="X20" i="8"/>
  <c r="X19" i="8"/>
  <c r="X18" i="8"/>
  <c r="X17" i="8"/>
  <c r="X16" i="8"/>
  <c r="X15" i="8"/>
  <c r="X14" i="8"/>
  <c r="X13" i="8"/>
  <c r="X12" i="8"/>
  <c r="X11" i="8"/>
  <c r="X10" i="8"/>
  <c r="X9" i="8"/>
  <c r="X259" i="8"/>
  <c r="X258" i="8"/>
  <c r="X257" i="8"/>
  <c r="X256" i="8"/>
  <c r="X255" i="8"/>
  <c r="X254" i="8"/>
  <c r="X253" i="8"/>
  <c r="X252" i="8"/>
  <c r="X251" i="8"/>
  <c r="X250" i="8"/>
  <c r="X249" i="8"/>
  <c r="X248" i="8"/>
  <c r="X247" i="8"/>
  <c r="X246" i="8"/>
  <c r="X245" i="8"/>
  <c r="X244" i="8"/>
  <c r="X243" i="8"/>
  <c r="X242" i="8"/>
  <c r="X241" i="8"/>
  <c r="X240" i="8"/>
  <c r="X239" i="8"/>
  <c r="X238" i="8"/>
  <c r="X237" i="8"/>
  <c r="X236" i="8"/>
  <c r="X235" i="8"/>
  <c r="X234" i="8"/>
  <c r="X233" i="8"/>
  <c r="X232" i="8"/>
  <c r="X231" i="8"/>
  <c r="X230" i="8"/>
  <c r="X229" i="8"/>
  <c r="X228" i="8"/>
  <c r="X227" i="8"/>
  <c r="X226" i="8"/>
  <c r="X225" i="8"/>
  <c r="X224" i="8"/>
  <c r="X223" i="8"/>
  <c r="X222" i="8"/>
  <c r="X221" i="8"/>
  <c r="X220" i="8"/>
  <c r="X219" i="8"/>
  <c r="X218" i="8"/>
  <c r="X217" i="8"/>
  <c r="X216" i="8"/>
  <c r="X215" i="8"/>
  <c r="X214" i="8"/>
  <c r="X213" i="8"/>
  <c r="X212" i="8"/>
  <c r="X211" i="8"/>
  <c r="X210" i="8"/>
  <c r="X209" i="8"/>
  <c r="X208" i="8"/>
  <c r="X207" i="8"/>
  <c r="X206" i="8"/>
  <c r="X205" i="8"/>
  <c r="X204" i="8"/>
  <c r="X203" i="8"/>
  <c r="X202" i="8"/>
  <c r="X201" i="8"/>
  <c r="X200" i="8"/>
  <c r="X199" i="8"/>
  <c r="X198" i="8"/>
  <c r="X197" i="8"/>
  <c r="X196" i="8"/>
  <c r="X195" i="8"/>
  <c r="X194" i="8"/>
  <c r="X193" i="8"/>
  <c r="X192" i="8"/>
  <c r="X191" i="8"/>
  <c r="X190" i="8"/>
  <c r="X189" i="8"/>
  <c r="X188" i="8"/>
  <c r="X187" i="8"/>
  <c r="X186" i="8"/>
  <c r="X185" i="8"/>
  <c r="X184" i="8"/>
  <c r="X183" i="8"/>
  <c r="X182" i="8"/>
  <c r="X181" i="8"/>
  <c r="X180" i="8"/>
  <c r="X179" i="8"/>
  <c r="X178" i="8"/>
  <c r="X177" i="8"/>
  <c r="X176" i="8"/>
  <c r="X175" i="8"/>
  <c r="X174" i="8"/>
  <c r="X173" i="8"/>
  <c r="X172" i="8"/>
  <c r="X171" i="8"/>
  <c r="X170" i="8"/>
  <c r="X169" i="8"/>
  <c r="X168" i="8"/>
  <c r="X167" i="8"/>
  <c r="X166" i="8"/>
  <c r="X165" i="8"/>
  <c r="X164" i="8"/>
  <c r="X163" i="8"/>
  <c r="X162" i="8"/>
  <c r="X161" i="8"/>
  <c r="X160" i="8"/>
  <c r="X159" i="8"/>
  <c r="X158" i="8"/>
  <c r="X157" i="8"/>
  <c r="X156" i="8"/>
  <c r="X155" i="8"/>
  <c r="X154" i="8"/>
  <c r="X153" i="8"/>
  <c r="X152" i="8"/>
  <c r="X151" i="8"/>
  <c r="X150" i="8"/>
  <c r="X149" i="8"/>
  <c r="X148" i="8"/>
  <c r="X315" i="8"/>
  <c r="X314" i="8"/>
  <c r="X313" i="8"/>
  <c r="X312" i="8"/>
  <c r="X311" i="8"/>
  <c r="X310" i="8"/>
  <c r="X309" i="8"/>
  <c r="X308" i="8"/>
  <c r="X307" i="8"/>
  <c r="X306" i="8"/>
  <c r="X305" i="8"/>
  <c r="X304" i="8"/>
  <c r="X303" i="8"/>
  <c r="X302" i="8"/>
  <c r="X301" i="8"/>
  <c r="X300" i="8"/>
  <c r="X299" i="8"/>
  <c r="X298" i="8"/>
  <c r="X297" i="8"/>
  <c r="X296" i="8"/>
  <c r="X295" i="8"/>
  <c r="X294" i="8"/>
  <c r="X293" i="8"/>
  <c r="X292" i="8"/>
  <c r="X291" i="8"/>
  <c r="X290" i="8"/>
  <c r="X289" i="8"/>
  <c r="X288" i="8"/>
  <c r="X287" i="8"/>
  <c r="X286" i="8"/>
  <c r="X285" i="8"/>
  <c r="X284" i="8"/>
  <c r="X283" i="8"/>
  <c r="X282" i="8"/>
  <c r="X281" i="8"/>
  <c r="X280" i="8"/>
  <c r="X279" i="8"/>
  <c r="X278" i="8"/>
  <c r="X277" i="8"/>
  <c r="X276" i="8"/>
  <c r="X275" i="8"/>
  <c r="X274" i="8"/>
  <c r="X273" i="8"/>
  <c r="X272" i="8"/>
  <c r="X271" i="8"/>
  <c r="X270" i="8"/>
  <c r="X269" i="8"/>
  <c r="X268" i="8"/>
  <c r="X267" i="8"/>
  <c r="X266" i="8"/>
  <c r="X265" i="8"/>
  <c r="X264" i="8"/>
  <c r="X263" i="8"/>
  <c r="X262" i="8"/>
  <c r="X261" i="8"/>
  <c r="X260" i="8"/>
  <c r="X343" i="8"/>
  <c r="X342" i="8"/>
  <c r="X341" i="8"/>
  <c r="X340" i="8"/>
  <c r="X339" i="8"/>
  <c r="X338" i="8"/>
  <c r="X337" i="8"/>
  <c r="X336" i="8"/>
  <c r="X335" i="8"/>
  <c r="X334" i="8"/>
  <c r="X333" i="8"/>
  <c r="X332" i="8"/>
  <c r="X331" i="8"/>
  <c r="X330" i="8"/>
  <c r="X329" i="8"/>
  <c r="X328" i="8"/>
  <c r="X327" i="8"/>
  <c r="X326" i="8"/>
  <c r="X325" i="8"/>
  <c r="X324" i="8"/>
  <c r="X323" i="8"/>
  <c r="X322" i="8"/>
  <c r="X321" i="8"/>
  <c r="X320" i="8"/>
  <c r="X319" i="8"/>
  <c r="X318" i="8"/>
  <c r="X317" i="8"/>
  <c r="X316" i="8"/>
  <c r="X357" i="8"/>
  <c r="X356" i="8"/>
  <c r="X355" i="8"/>
  <c r="X354" i="8"/>
  <c r="X353" i="8"/>
  <c r="X352" i="8"/>
  <c r="X351" i="8"/>
  <c r="X350" i="8"/>
  <c r="X349" i="8"/>
  <c r="X348" i="8"/>
  <c r="X347" i="8"/>
  <c r="X346" i="8"/>
  <c r="X345" i="8"/>
  <c r="X344" i="8"/>
  <c r="X364" i="8"/>
  <c r="X363" i="8"/>
  <c r="X362" i="8"/>
  <c r="X361" i="8"/>
  <c r="X360" i="8"/>
  <c r="X359" i="8"/>
  <c r="X358" i="8"/>
  <c r="X100" i="4" l="1"/>
  <c r="X99" i="4"/>
  <c r="X98" i="4"/>
  <c r="X97" i="4"/>
  <c r="X96" i="4"/>
  <c r="X95" i="4"/>
  <c r="X94" i="4"/>
  <c r="X93" i="4"/>
  <c r="X92" i="4"/>
  <c r="X91" i="4"/>
  <c r="X90" i="4"/>
  <c r="X89" i="4"/>
  <c r="X88" i="4"/>
  <c r="X87" i="4"/>
  <c r="X86" i="4"/>
  <c r="X85" i="4"/>
  <c r="X84" i="4"/>
  <c r="X83" i="4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264" i="4"/>
  <c r="X263" i="4"/>
  <c r="X262" i="4"/>
  <c r="X261" i="4"/>
  <c r="X260" i="4"/>
  <c r="X259" i="4"/>
  <c r="X258" i="4"/>
  <c r="X257" i="4"/>
  <c r="X256" i="4"/>
  <c r="X255" i="4"/>
  <c r="X254" i="4"/>
  <c r="X253" i="4"/>
  <c r="X252" i="4"/>
  <c r="X251" i="4"/>
  <c r="X250" i="4"/>
  <c r="X249" i="4"/>
  <c r="X248" i="4"/>
  <c r="X247" i="4"/>
  <c r="X246" i="4"/>
  <c r="X245" i="4"/>
  <c r="X244" i="4"/>
  <c r="X243" i="4"/>
  <c r="X242" i="4"/>
  <c r="X241" i="4"/>
  <c r="X240" i="4"/>
  <c r="X239" i="4"/>
  <c r="X238" i="4"/>
  <c r="X237" i="4"/>
  <c r="X236" i="4"/>
  <c r="X235" i="4"/>
  <c r="X234" i="4"/>
  <c r="X233" i="4"/>
  <c r="X232" i="4"/>
  <c r="X231" i="4"/>
  <c r="X230" i="4"/>
  <c r="X229" i="4"/>
  <c r="X228" i="4"/>
  <c r="X227" i="4"/>
  <c r="X226" i="4"/>
  <c r="X225" i="4"/>
  <c r="X224" i="4"/>
  <c r="X223" i="4"/>
  <c r="X222" i="4"/>
  <c r="X221" i="4"/>
  <c r="X220" i="4"/>
  <c r="X219" i="4"/>
  <c r="X218" i="4"/>
  <c r="X217" i="4"/>
  <c r="X216" i="4"/>
  <c r="X215" i="4"/>
  <c r="X214" i="4"/>
  <c r="X213" i="4"/>
  <c r="X212" i="4"/>
  <c r="X211" i="4"/>
  <c r="X210" i="4"/>
  <c r="X209" i="4"/>
  <c r="X208" i="4"/>
  <c r="X207" i="4"/>
  <c r="X206" i="4"/>
  <c r="X205" i="4"/>
  <c r="X204" i="4"/>
  <c r="X203" i="4"/>
  <c r="X202" i="4"/>
  <c r="X201" i="4"/>
  <c r="X200" i="4"/>
  <c r="X199" i="4"/>
  <c r="X198" i="4"/>
  <c r="X197" i="4"/>
  <c r="X196" i="4"/>
  <c r="X195" i="4"/>
  <c r="X194" i="4"/>
  <c r="X193" i="4"/>
  <c r="X192" i="4"/>
  <c r="X191" i="4"/>
  <c r="X190" i="4"/>
  <c r="X189" i="4"/>
  <c r="X188" i="4"/>
  <c r="X187" i="4"/>
  <c r="X186" i="4"/>
  <c r="X185" i="4"/>
  <c r="X184" i="4"/>
  <c r="X183" i="4"/>
  <c r="X182" i="4"/>
  <c r="X181" i="4"/>
  <c r="X180" i="4"/>
  <c r="X179" i="4"/>
  <c r="X178" i="4"/>
  <c r="X177" i="4"/>
  <c r="X176" i="4"/>
  <c r="X175" i="4"/>
  <c r="X174" i="4"/>
  <c r="X173" i="4"/>
  <c r="X172" i="4"/>
  <c r="X171" i="4"/>
  <c r="X170" i="4"/>
  <c r="X169" i="4"/>
  <c r="X168" i="4"/>
  <c r="X167" i="4"/>
  <c r="X166" i="4"/>
  <c r="X165" i="4"/>
  <c r="X164" i="4"/>
  <c r="X163" i="4"/>
  <c r="X162" i="4"/>
  <c r="X161" i="4"/>
  <c r="X160" i="4"/>
  <c r="X159" i="4"/>
  <c r="X158" i="4"/>
  <c r="X157" i="4"/>
  <c r="X156" i="4"/>
  <c r="X155" i="4"/>
  <c r="X154" i="4"/>
  <c r="X153" i="4"/>
  <c r="X152" i="4"/>
  <c r="X151" i="4"/>
  <c r="X150" i="4"/>
  <c r="X149" i="4"/>
  <c r="X148" i="4"/>
  <c r="X147" i="4"/>
  <c r="X146" i="4"/>
  <c r="X145" i="4"/>
  <c r="X144" i="4"/>
  <c r="X143" i="4"/>
  <c r="X142" i="4"/>
  <c r="X141" i="4"/>
  <c r="X140" i="4"/>
  <c r="X139" i="4"/>
  <c r="X138" i="4"/>
  <c r="X137" i="4"/>
  <c r="X136" i="4"/>
  <c r="X135" i="4"/>
  <c r="X134" i="4"/>
  <c r="X133" i="4"/>
  <c r="X132" i="4"/>
  <c r="X131" i="4"/>
  <c r="X130" i="4"/>
  <c r="X129" i="4"/>
  <c r="X128" i="4"/>
  <c r="X127" i="4"/>
  <c r="X126" i="4"/>
  <c r="X125" i="4"/>
  <c r="X124" i="4"/>
  <c r="X123" i="4"/>
  <c r="X122" i="4"/>
  <c r="X121" i="4"/>
  <c r="X120" i="4"/>
  <c r="X119" i="4"/>
  <c r="X118" i="4"/>
  <c r="X117" i="4"/>
  <c r="X116" i="4"/>
  <c r="X115" i="4"/>
  <c r="X114" i="4"/>
  <c r="X113" i="4"/>
  <c r="X112" i="4"/>
  <c r="X111" i="4"/>
  <c r="X110" i="4"/>
  <c r="X109" i="4"/>
  <c r="X108" i="4"/>
  <c r="X107" i="4"/>
  <c r="X106" i="4"/>
  <c r="X105" i="4"/>
  <c r="X104" i="4"/>
  <c r="X103" i="4"/>
  <c r="X102" i="4"/>
  <c r="X101" i="4"/>
  <c r="X346" i="4"/>
  <c r="X345" i="4"/>
  <c r="X344" i="4"/>
  <c r="X343" i="4"/>
  <c r="X342" i="4"/>
  <c r="X341" i="4"/>
  <c r="X340" i="4"/>
  <c r="X339" i="4"/>
  <c r="X338" i="4"/>
  <c r="X337" i="4"/>
  <c r="X336" i="4"/>
  <c r="X335" i="4"/>
  <c r="X334" i="4"/>
  <c r="X333" i="4"/>
  <c r="X332" i="4"/>
  <c r="X331" i="4"/>
  <c r="X330" i="4"/>
  <c r="X329" i="4"/>
  <c r="X328" i="4"/>
  <c r="X327" i="4"/>
  <c r="X326" i="4"/>
  <c r="X325" i="4"/>
  <c r="X324" i="4"/>
  <c r="X323" i="4"/>
  <c r="X322" i="4"/>
  <c r="X321" i="4"/>
  <c r="X320" i="4"/>
  <c r="X319" i="4"/>
  <c r="X318" i="4"/>
  <c r="X317" i="4"/>
  <c r="X316" i="4"/>
  <c r="X315" i="4"/>
  <c r="X314" i="4"/>
  <c r="X313" i="4"/>
  <c r="X312" i="4"/>
  <c r="X311" i="4"/>
  <c r="X310" i="4"/>
  <c r="X309" i="4"/>
  <c r="X308" i="4"/>
  <c r="X307" i="4"/>
  <c r="X306" i="4"/>
  <c r="X305" i="4"/>
  <c r="X304" i="4"/>
  <c r="X303" i="4"/>
  <c r="X302" i="4"/>
  <c r="X301" i="4"/>
  <c r="X300" i="4"/>
  <c r="X299" i="4"/>
  <c r="X298" i="4"/>
  <c r="X297" i="4"/>
  <c r="X296" i="4"/>
  <c r="X295" i="4"/>
  <c r="X294" i="4"/>
  <c r="X293" i="4"/>
  <c r="X292" i="4"/>
  <c r="X291" i="4"/>
  <c r="X290" i="4"/>
  <c r="X289" i="4"/>
  <c r="X288" i="4"/>
  <c r="X287" i="4"/>
  <c r="X286" i="4"/>
  <c r="X285" i="4"/>
  <c r="X284" i="4"/>
  <c r="X283" i="4"/>
  <c r="X282" i="4"/>
  <c r="X281" i="4"/>
  <c r="X280" i="4"/>
  <c r="X279" i="4"/>
  <c r="X278" i="4"/>
  <c r="X277" i="4"/>
  <c r="X276" i="4"/>
  <c r="X275" i="4"/>
  <c r="X274" i="4"/>
  <c r="X273" i="4"/>
  <c r="X272" i="4"/>
  <c r="X271" i="4"/>
  <c r="X270" i="4"/>
  <c r="X269" i="4"/>
  <c r="X268" i="4"/>
  <c r="X267" i="4"/>
  <c r="X266" i="4"/>
  <c r="X265" i="4"/>
  <c r="X387" i="4"/>
  <c r="X386" i="4"/>
  <c r="X385" i="4"/>
  <c r="X384" i="4"/>
  <c r="X383" i="4"/>
  <c r="X382" i="4"/>
  <c r="X381" i="4"/>
  <c r="X380" i="4"/>
  <c r="X379" i="4"/>
  <c r="X378" i="4"/>
  <c r="X377" i="4"/>
  <c r="X376" i="4"/>
  <c r="X375" i="4"/>
  <c r="X374" i="4"/>
  <c r="X373" i="4"/>
  <c r="X372" i="4"/>
  <c r="X371" i="4"/>
  <c r="X370" i="4"/>
  <c r="X369" i="4"/>
  <c r="X368" i="4"/>
  <c r="X367" i="4"/>
  <c r="X366" i="4"/>
  <c r="X365" i="4"/>
  <c r="X364" i="4"/>
  <c r="X363" i="4"/>
  <c r="X362" i="4"/>
  <c r="X361" i="4"/>
  <c r="X360" i="4"/>
  <c r="X359" i="4"/>
  <c r="X358" i="4"/>
  <c r="X357" i="4"/>
  <c r="X356" i="4"/>
  <c r="X355" i="4"/>
  <c r="X354" i="4"/>
  <c r="X353" i="4"/>
  <c r="X352" i="4"/>
  <c r="X351" i="4"/>
  <c r="X350" i="4"/>
  <c r="X349" i="4"/>
  <c r="X348" i="4"/>
  <c r="X347" i="4"/>
  <c r="X388" i="4"/>
  <c r="X389" i="4"/>
  <c r="X390" i="4"/>
  <c r="X391" i="4"/>
  <c r="X392" i="4"/>
  <c r="X393" i="4"/>
  <c r="X394" i="4"/>
  <c r="X395" i="4"/>
  <c r="X396" i="4"/>
  <c r="X397" i="4"/>
  <c r="X398" i="4"/>
  <c r="X399" i="4"/>
  <c r="X400" i="4"/>
  <c r="X401" i="4"/>
  <c r="X402" i="4"/>
  <c r="X403" i="4"/>
  <c r="X404" i="4"/>
  <c r="X405" i="4"/>
  <c r="X406" i="4"/>
  <c r="X407" i="4"/>
  <c r="X408" i="4"/>
  <c r="X409" i="4"/>
  <c r="X410" i="4"/>
  <c r="X411" i="4"/>
  <c r="X412" i="4"/>
  <c r="X413" i="4"/>
  <c r="X414" i="4"/>
  <c r="X415" i="4"/>
  <c r="X416" i="4"/>
  <c r="X417" i="4"/>
  <c r="X418" i="4"/>
  <c r="X419" i="4"/>
  <c r="X420" i="4"/>
  <c r="X421" i="4"/>
  <c r="X422" i="4"/>
  <c r="X423" i="4"/>
  <c r="X424" i="4"/>
  <c r="X425" i="4"/>
  <c r="X426" i="4"/>
  <c r="X427" i="4"/>
  <c r="X428" i="4"/>
  <c r="X31" i="10" l="1"/>
  <c r="X30" i="10"/>
  <c r="X29" i="10"/>
  <c r="X28" i="10"/>
  <c r="X27" i="10"/>
  <c r="X26" i="10"/>
  <c r="X25" i="10"/>
  <c r="X24" i="10"/>
  <c r="X23" i="10"/>
  <c r="X22" i="10"/>
  <c r="X21" i="10"/>
  <c r="X20" i="10"/>
  <c r="X19" i="10"/>
  <c r="X18" i="10"/>
  <c r="X17" i="10"/>
  <c r="X16" i="10"/>
  <c r="X15" i="10"/>
  <c r="X14" i="10"/>
  <c r="X13" i="10"/>
  <c r="X12" i="10"/>
  <c r="X11" i="10"/>
  <c r="X10" i="10"/>
  <c r="X9" i="10"/>
  <c r="X8" i="10"/>
  <c r="V32" i="10"/>
  <c r="X371" i="8"/>
  <c r="X370" i="8"/>
  <c r="X369" i="8"/>
  <c r="X368" i="8"/>
  <c r="X367" i="8"/>
  <c r="X366" i="8"/>
  <c r="X365" i="8"/>
  <c r="X8" i="8"/>
  <c r="X8" i="5"/>
  <c r="X77" i="5"/>
  <c r="X48" i="5"/>
  <c r="X47" i="5"/>
  <c r="X76" i="5"/>
  <c r="X75" i="5"/>
  <c r="X74" i="5"/>
  <c r="X73" i="5"/>
  <c r="X72" i="5"/>
  <c r="X71" i="5"/>
  <c r="X70" i="5"/>
  <c r="X69" i="5"/>
  <c r="X68" i="5"/>
  <c r="X67" i="5"/>
  <c r="X66" i="5"/>
  <c r="X65" i="5"/>
  <c r="X64" i="5"/>
  <c r="X63" i="5"/>
  <c r="X62" i="5"/>
  <c r="X61" i="5"/>
  <c r="X60" i="5"/>
  <c r="X59" i="5"/>
  <c r="X58" i="5"/>
  <c r="X57" i="5"/>
  <c r="X56" i="5"/>
  <c r="X55" i="5"/>
  <c r="X54" i="5"/>
  <c r="X53" i="5"/>
  <c r="X52" i="5"/>
  <c r="X51" i="5"/>
  <c r="X50" i="5"/>
  <c r="X49" i="5"/>
  <c r="V78" i="5"/>
  <c r="X429" i="4"/>
  <c r="X8" i="4"/>
  <c r="X430" i="4" s="1"/>
  <c r="X32" i="10" l="1"/>
  <c r="X78" i="5"/>
  <c r="X372" i="8"/>
</calcChain>
</file>

<file path=xl/sharedStrings.xml><?xml version="1.0" encoding="utf-8"?>
<sst xmlns="http://schemas.openxmlformats.org/spreadsheetml/2006/main" count="8972" uniqueCount="2439">
  <si>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</si>
  <si>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</si>
  <si>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</si>
  <si>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</si>
  <si>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</si>
  <si>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Код ЕНС</t>
  </si>
  <si>
    <t>ЕИ</t>
  </si>
  <si>
    <t>Грузополучатель</t>
  </si>
  <si>
    <t>Номер закупки</t>
  </si>
  <si>
    <t>Примечание</t>
  </si>
  <si>
    <t>№ позиции</t>
  </si>
  <si>
    <t>1. Порядок формирования цены</t>
  </si>
  <si>
    <t>ОКДП2</t>
  </si>
  <si>
    <t>ОКВЭД2</t>
  </si>
  <si>
    <t>№ лота</t>
  </si>
  <si>
    <t>29.32.30</t>
  </si>
  <si>
    <t>29.32</t>
  </si>
  <si>
    <t>г. Самара, ул. Ставропольская, д. 35</t>
  </si>
  <si>
    <t>ООО "Самарские коммунальные системы"</t>
  </si>
  <si>
    <t>ООО "Самарские коммунальные системы", АТЦ</t>
  </si>
  <si>
    <t>шт</t>
  </si>
  <si>
    <t>ИТОГО, сумма единичных расценок:</t>
  </si>
  <si>
    <t>кг</t>
  </si>
  <si>
    <t>л</t>
  </si>
  <si>
    <t>НЕ ГОСТИРУЕТСЯ</t>
  </si>
  <si>
    <t>компл</t>
  </si>
  <si>
    <t>Подшипник 180114 к ЗИЛ</t>
  </si>
  <si>
    <t>Датчик ММ-355 давления масла 0-10 кгс/см (18.3829)</t>
  </si>
  <si>
    <t>Подшипник первичного вала задний (306516-П) 150212К</t>
  </si>
  <si>
    <t>Ресивер (балон возд.) КАМАЗ, ЗИЛ</t>
  </si>
  <si>
    <t>Главный тормозной кран (2-х секционный) КАМАЗ, МАЗ, ЗИЛ</t>
  </si>
  <si>
    <t>Подшипник передней полуоси наружный 7606 КУ</t>
  </si>
  <si>
    <t>Переключатель поворотов и света МАЗ, ЗИЛ, УРАЛ, КрАЗ 6602-3709000</t>
  </si>
  <si>
    <t>Электродвигатель отопителя н/о МЭ-237 МАЗ, ГАЗ, ЛИАЗ</t>
  </si>
  <si>
    <t>Лампа галогеновая фарная АКГ-12-55-2(Н1)</t>
  </si>
  <si>
    <t>Кран ручного тормоза 3 отверстия 100-3537010</t>
  </si>
  <si>
    <t>Подшипник универсальный 7611(32311)</t>
  </si>
  <si>
    <t>Гайка М20х1,5 самоконтрящаяся подушки двигателя</t>
  </si>
  <si>
    <t>Подшипник универсальный 264706</t>
  </si>
  <si>
    <t>Подшипник универсальный 50212(6212N)</t>
  </si>
  <si>
    <t>Гайка М10х1.25 выпускного коллектора (медь)1/21647/27</t>
  </si>
  <si>
    <t>Заклепка 8х24 тормозной накладки (компл 64шт)</t>
  </si>
  <si>
    <t>Фара Евро КамАЗ,МАЗ,ЗИЛ,ПАЗ(без лампы) 8702.3711010</t>
  </si>
  <si>
    <t>Хомут Д-30-45/9мм</t>
  </si>
  <si>
    <t>Шпилька ступицы задней ЗИЛ-130 правая 120-3104050</t>
  </si>
  <si>
    <t>Подшипник передней ступицы внутренний 7609КУ на ГАЗ-53</t>
  </si>
  <si>
    <t>Щетка стеклоочистителя н/о КамАЗ (с 1996г), ЗиЛ СЛ-123-900-Н</t>
  </si>
  <si>
    <t>Подшипник универсальный 7515 (32215)</t>
  </si>
  <si>
    <t>Амперметр АП 110</t>
  </si>
  <si>
    <t>Подшипник 636906 рул.кол. 864731</t>
  </si>
  <si>
    <t>Хомут Д-32-50/9мм</t>
  </si>
  <si>
    <t>Хомут Д-90-110/9мм</t>
  </si>
  <si>
    <t>Подшипник 6-205 открытый (КПП КаМАЗ,ЗИЛ,ЗИЛ-5301 насос ГУР,ЯМЗ ТНВД)</t>
  </si>
  <si>
    <t>Подшипник вала первичного КПП универсальный 50209(6209N)</t>
  </si>
  <si>
    <t>Фара Евро МАЗ, КАМАЗ, ЗИЛ 4331 (без ламп) 341.3711 (191.3775)</t>
  </si>
  <si>
    <t>Уголок 18х16(1/8) компрессора (864823)</t>
  </si>
  <si>
    <t>Гайка М16х1,5 самоконтрящаяся 251649(19927)</t>
  </si>
  <si>
    <t>Заклепка 5х12 Бычок тормозн.накладки (к-т 68 шт.)</t>
  </si>
  <si>
    <t>Диафрагма пневмокамеры тип 16 100-3519050-01</t>
  </si>
  <si>
    <t>Клапан защитный в сборе 100-3515012</t>
  </si>
  <si>
    <t>ЗЖ000127</t>
  </si>
  <si>
    <t>ЗЖ000237</t>
  </si>
  <si>
    <t>ЗЖ000280</t>
  </si>
  <si>
    <t>ЗЖ000825</t>
  </si>
  <si>
    <t>ЗЖ000826</t>
  </si>
  <si>
    <t>ЗЖ000945</t>
  </si>
  <si>
    <t>ЗЖ001116</t>
  </si>
  <si>
    <t>ЗЖ001170</t>
  </si>
  <si>
    <t>ЗЖ001206</t>
  </si>
  <si>
    <t>ЗЖ001614</t>
  </si>
  <si>
    <t>ЗЖ001907</t>
  </si>
  <si>
    <t>ЗЖ002008</t>
  </si>
  <si>
    <t>ЗЖ002078</t>
  </si>
  <si>
    <t>ЗЖ002080</t>
  </si>
  <si>
    <t>ЗЖ002248</t>
  </si>
  <si>
    <t>ЗЖ002261</t>
  </si>
  <si>
    <t>ЗЖ002377</t>
  </si>
  <si>
    <t>ЗЖ002387</t>
  </si>
  <si>
    <t>ЗЖ002403</t>
  </si>
  <si>
    <t>ЗЖ002543</t>
  </si>
  <si>
    <t>ЗЖ002674</t>
  </si>
  <si>
    <t>ЗЖ002721</t>
  </si>
  <si>
    <t>ЗЖ002792</t>
  </si>
  <si>
    <t>ЗЖ002926</t>
  </si>
  <si>
    <t>ЗЖ003069</t>
  </si>
  <si>
    <t>ЗЖ003070</t>
  </si>
  <si>
    <t>ЗЖ003215</t>
  </si>
  <si>
    <t>ЗЖ003559</t>
  </si>
  <si>
    <t>ЗЖ003648</t>
  </si>
  <si>
    <t>ЗЖ005418</t>
  </si>
  <si>
    <t>ЗЖ005578</t>
  </si>
  <si>
    <t>ЗЖ005924</t>
  </si>
  <si>
    <t>ЗЖ005968</t>
  </si>
  <si>
    <t>ЗЖ008783</t>
  </si>
  <si>
    <t>Не гостируется</t>
  </si>
  <si>
    <t>Диск 5,5х14/4х98 D58,6 ET35 серебро</t>
  </si>
  <si>
    <t>Диск 6,0х15/4х100 D60,1 ET50 серебро</t>
  </si>
  <si>
    <t>Диск 7,0Jx17 ET51 5x114,3</t>
  </si>
  <si>
    <t>Диск 5,5Jx16H2 ET106 6x170</t>
  </si>
  <si>
    <t>ЗЗ002626</t>
  </si>
  <si>
    <t>ЗЗ002627</t>
  </si>
  <si>
    <t>ЗЗ002628</t>
  </si>
  <si>
    <t>ЗЗ002629</t>
  </si>
  <si>
    <t>ЦЕНОВОЕ ПРЕДЛОЖЕНИЕ на поставку ТМЦ для закупок среди СМСП</t>
  </si>
  <si>
    <t>номер и предмет лота</t>
  </si>
  <si>
    <t>наименование организации</t>
  </si>
  <si>
    <t>участник должен указать номер закупки, номер и предмет лота, соответствующие указанным в документации</t>
  </si>
  <si>
    <t>Приложение 2.2.</t>
  </si>
  <si>
    <t>Заполняется участником</t>
  </si>
  <si>
    <t>Номенклатура предлагаемой продукции</t>
  </si>
  <si>
    <t>Основные технические характеристики предлагаемой продукции / ГОСТ</t>
  </si>
  <si>
    <t>Кратность поставки 
(При необходимости)</t>
  </si>
  <si>
    <t>Страна 
происхождения</t>
  </si>
  <si>
    <t>Наименование изготовителя 
(производитель)</t>
  </si>
  <si>
    <t>Зафиксирована в период срока действия договора и опциона</t>
  </si>
  <si>
    <t>(подпись)</t>
  </si>
  <si>
    <t>(ФИО)</t>
  </si>
  <si>
    <t>(должность)</t>
  </si>
  <si>
    <t>м.п.</t>
  </si>
  <si>
    <t>"_____"________________ 202___ г.</t>
  </si>
  <si>
    <t>2. Опцион Покупателя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</si>
  <si>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</si>
  <si>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</si>
  <si>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Предельная допустимая цена, руб. без НДС</t>
  </si>
  <si>
    <t xml:space="preserve">Цена с учетом понижающего коэффициента, руб. без НДС
</t>
  </si>
  <si>
    <t>ПОНИЖАЮЩИЙ КОЭФФИЦИЕНТ</t>
  </si>
  <si>
    <t>При заключении договора и его исполнении заказчик имеет право изменить объем закупаемой продукции до +50%/-75%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</si>
  <si>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 xml:space="preserve">6 (шесть) календарных месяцев с даты заключения договора </t>
  </si>
  <si>
    <t>Период поставки товара</t>
  </si>
  <si>
    <t>СКС-2392</t>
  </si>
  <si>
    <t>Лот 1 Запчасти на ЗИЛ</t>
  </si>
  <si>
    <t>ЗЖ000049</t>
  </si>
  <si>
    <t>Болт карданного вала с гайкой ЗИЛ-130, 5301</t>
  </si>
  <si>
    <t>130-2202163СБ</t>
  </si>
  <si>
    <t>ЗЖ000058</t>
  </si>
  <si>
    <t>Пружина педали тормоза и сцепл. ЗИЛ-130</t>
  </si>
  <si>
    <t>130-1602077</t>
  </si>
  <si>
    <t>ЗЖ000095</t>
  </si>
  <si>
    <t>Рассеиватель п/фонаря ГАЗ, ЗИЛ, УАЗ</t>
  </si>
  <si>
    <t>ПФ-130.6204</t>
  </si>
  <si>
    <t>180114</t>
  </si>
  <si>
    <t>ЗЖ000168</t>
  </si>
  <si>
    <t>Прокладка ЗИЛ-130 трубы приемной кольцо 306322П</t>
  </si>
  <si>
    <t>306322-П</t>
  </si>
  <si>
    <t>ЗЖ000174</t>
  </si>
  <si>
    <t>Опора подвесная в сборе ЗИЛ-130</t>
  </si>
  <si>
    <t>130-2202075</t>
  </si>
  <si>
    <t>ЗЖ000216</t>
  </si>
  <si>
    <t>Кран сливной блока ЗИЛ-130 (1305010Е-130)</t>
  </si>
  <si>
    <t>130-1305010-Е</t>
  </si>
  <si>
    <t>ЗЖ000219</t>
  </si>
  <si>
    <t>Гайка колеса 3104076 ГАЗ, ЗИЛ</t>
  </si>
  <si>
    <t>3104076</t>
  </si>
  <si>
    <t>ЗЖ000259</t>
  </si>
  <si>
    <t>Прокладка коренного подшипника ЗиЛ-130 (флажки) комплект 111-1005166/67</t>
  </si>
  <si>
    <t>111-1005166/67</t>
  </si>
  <si>
    <t>ЗЖ000266</t>
  </si>
  <si>
    <t>Комплект ремонтный топливного насоса Б-10</t>
  </si>
  <si>
    <t>ЗЖ000272</t>
  </si>
  <si>
    <t>Манжета вторичного вала в сборе (хвостовика) 120-2402022-А3</t>
  </si>
  <si>
    <t>120-2402022-А3</t>
  </si>
  <si>
    <t>150212 (6212-ZN)</t>
  </si>
  <si>
    <t>ЗЖ000288</t>
  </si>
  <si>
    <t>Диск колеса с ободом в сборе 130-3101015</t>
  </si>
  <si>
    <t>130-3101012</t>
  </si>
  <si>
    <t>ЗЖ000291</t>
  </si>
  <si>
    <t>Манжета передней ступицы в сборе 307267-П</t>
  </si>
  <si>
    <t>307267</t>
  </si>
  <si>
    <t>ЗЖ000293</t>
  </si>
  <si>
    <t>Манжета задней ступицы 142х168х16 Зил-130 307287-П</t>
  </si>
  <si>
    <t>307287</t>
  </si>
  <si>
    <t>ЗЖ000297</t>
  </si>
  <si>
    <t>Привод стеклоочистителя ЗиЛ-130,131 пневматический СЛ440-52051/54/55/5900</t>
  </si>
  <si>
    <t>СЛ-440П</t>
  </si>
  <si>
    <t>ЗЖ000299</t>
  </si>
  <si>
    <t>Палец и два сухаря на продольную тягу (комплект) ЗиЛ-130 (к сошке) 120-3003032/22</t>
  </si>
  <si>
    <t>120-3003032/22</t>
  </si>
  <si>
    <t>ЗЖ000312</t>
  </si>
  <si>
    <t>Провод высокого напряжения ЗиЛ-130 (комплект)</t>
  </si>
  <si>
    <t>130-3707078-1 Цитрон</t>
  </si>
  <si>
    <t>ЗЖ000321</t>
  </si>
  <si>
    <t>Переключатель поворотов ЗиЛ-130 П105А-01-3709</t>
  </si>
  <si>
    <t>П-105А-01 Автоарматура</t>
  </si>
  <si>
    <t>ЗЖ000323</t>
  </si>
  <si>
    <t>Крышка распределителя в сборе Р133-3706500</t>
  </si>
  <si>
    <t>Р-133-500 Цитрон</t>
  </si>
  <si>
    <t>ЗЖ000326</t>
  </si>
  <si>
    <t>Коммутатор транзисторный ТК102А-3734000</t>
  </si>
  <si>
    <t>ТК-102 (132.3774)</t>
  </si>
  <si>
    <t>ЗЖ000355</t>
  </si>
  <si>
    <t>Насос ГУРа З-130 с бачком</t>
  </si>
  <si>
    <t>130-3407200</t>
  </si>
  <si>
    <t>ЗЖ000356</t>
  </si>
  <si>
    <t>Фара Г-53, З-130 в сборе, ФГ122 ГВ2(галоген)</t>
  </si>
  <si>
    <t>ФГ-122 (62.3711-11)</t>
  </si>
  <si>
    <t>ЗЖ000367</t>
  </si>
  <si>
    <t>Лампа Н4 12В 60/55 Р43</t>
  </si>
  <si>
    <t>АКГ-12-60-55</t>
  </si>
  <si>
    <t>ЗЖ000373</t>
  </si>
  <si>
    <t>Прокладка головки блока Зил-130 с герметиком</t>
  </si>
  <si>
    <t>130-1003020 (герм.)</t>
  </si>
  <si>
    <t>ЗЖ000378</t>
  </si>
  <si>
    <t>Свеча А 11</t>
  </si>
  <si>
    <t>А11 Энгельс</t>
  </si>
  <si>
    <t>ЗЖ000456</t>
  </si>
  <si>
    <t>Реле поворотов ЗИЛ-133ГЯ, 431410 "12В" (8 и 3 выхода)</t>
  </si>
  <si>
    <t>РС-950С (575.3777) ЭМИ</t>
  </si>
  <si>
    <t>ЗЖ000458</t>
  </si>
  <si>
    <t>Вал гибкий спидометра ЗиЛ-130 ( L=1800мм ) ГВ300-04-3819</t>
  </si>
  <si>
    <t>ГВ-300-04 ПТИМАШ</t>
  </si>
  <si>
    <t>ЗЖ000486</t>
  </si>
  <si>
    <t>Гайка футорки левая 120-3104057</t>
  </si>
  <si>
    <t>250717 (20089)</t>
  </si>
  <si>
    <t>ЗЖ000511</t>
  </si>
  <si>
    <t>Глушитель ЗИЛ 130</t>
  </si>
  <si>
    <t>130-1201010 ПРЕМИУМ Автоглушитель</t>
  </si>
  <si>
    <t>ЗЖ000513</t>
  </si>
  <si>
    <t>Накладка тормозная ЗИЛ130 задняя</t>
  </si>
  <si>
    <t>4331-3502105</t>
  </si>
  <si>
    <t>ЗЖ000531</t>
  </si>
  <si>
    <t>Р/к карбюратора К-88 ЗИЛ130</t>
  </si>
  <si>
    <t>К-88</t>
  </si>
  <si>
    <t>ЗЖ000541</t>
  </si>
  <si>
    <t>Крыло левое ЗИЛ 130</t>
  </si>
  <si>
    <t>130-8403011</t>
  </si>
  <si>
    <t>ЗЖ000542</t>
  </si>
  <si>
    <t>Крыло правое ЗИЛ 130</t>
  </si>
  <si>
    <t>130-8403010</t>
  </si>
  <si>
    <t>ЗЖ000543</t>
  </si>
  <si>
    <t>Облицовка радиатора ЗИЛ130</t>
  </si>
  <si>
    <t>130-8401010</t>
  </si>
  <si>
    <t>ЗЖ000560</t>
  </si>
  <si>
    <t>Зеркало заднего вида ЗИЛ-130 металлическое 431410-8201015</t>
  </si>
  <si>
    <t>431410-8201015-01</t>
  </si>
  <si>
    <t>ЗЖ000563</t>
  </si>
  <si>
    <t>Ремень 1650 21х14 ГУР ЗиЛ 130 3407208-130</t>
  </si>
  <si>
    <t>21х14х1650 (130-3407209) Ярославль</t>
  </si>
  <si>
    <t>ЗЖ000567</t>
  </si>
  <si>
    <t>Автолампа 12-21-3 (12В)</t>
  </si>
  <si>
    <t>А12-21-3</t>
  </si>
  <si>
    <t>ЗЖ000568</t>
  </si>
  <si>
    <t>Автолампа 12-5-1 (12В)</t>
  </si>
  <si>
    <t>А12-5</t>
  </si>
  <si>
    <t>ЗЖ000576</t>
  </si>
  <si>
    <t>Замок зажигания ЗиЛ-130 (12В/15А) 1202.3704-08</t>
  </si>
  <si>
    <t>12-3704-08 "Автоарматура"</t>
  </si>
  <si>
    <t>ЗЖ000598</t>
  </si>
  <si>
    <t>Гайка стремянки пер.рессоры 130 303258-П8</t>
  </si>
  <si>
    <t>303258-П8</t>
  </si>
  <si>
    <t>ЗЖ000602</t>
  </si>
  <si>
    <t>Стремянка пер. рессоры ЗИЛ 130 кор</t>
  </si>
  <si>
    <t>130-2902408</t>
  </si>
  <si>
    <t>ЗЖ000644</t>
  </si>
  <si>
    <t>Насос водяной ЗиЛ-130 без шкива 130-1307010-Б4</t>
  </si>
  <si>
    <t>130-1307010-Б4 Пекар</t>
  </si>
  <si>
    <t>ЗЖ000645</t>
  </si>
  <si>
    <t>Прокладка под выпускную плиту "паук" ЗиЛ-130 (комп. 4 шт.) красные</t>
  </si>
  <si>
    <t>130-1008190</t>
  </si>
  <si>
    <t>ЗЖ000646</t>
  </si>
  <si>
    <t>Прокладка под крышки клапанов ЗиЛ-130 (красные)</t>
  </si>
  <si>
    <t>ЗЖ000663</t>
  </si>
  <si>
    <t>Лампа галогенная "Н4" 12В 60/55Вт (Р45t)</t>
  </si>
  <si>
    <t>ЗЖ000680</t>
  </si>
  <si>
    <t>Автолампа 12В/10Вт (А12-10)</t>
  </si>
  <si>
    <t>А12-10</t>
  </si>
  <si>
    <t>ЗЖ000719</t>
  </si>
  <si>
    <t>Клин рулевой кардана 130-3401227</t>
  </si>
  <si>
    <t>130-3401227</t>
  </si>
  <si>
    <t>ЗЖ000724</t>
  </si>
  <si>
    <t>Шкворень поворотного кулака ЗиЛ-130</t>
  </si>
  <si>
    <t>120-3001019 (130-3001019)</t>
  </si>
  <si>
    <t>ЗЖ000725</t>
  </si>
  <si>
    <t>Клин шкворня поворотных кулаков ЗиЛ-130 с гайкой</t>
  </si>
  <si>
    <t>120-3001025</t>
  </si>
  <si>
    <t>ЗЖ000733</t>
  </si>
  <si>
    <t>Ролик тормозной колодки задней ЗиЛ-130 (литая колодка) 130-3502109</t>
  </si>
  <si>
    <t>130-3502109</t>
  </si>
  <si>
    <t>ЗЖ000734</t>
  </si>
  <si>
    <t>Гайка-футорка-шпилька правая ЗиЛ (комп.)</t>
  </si>
  <si>
    <t>250720 (20084)</t>
  </si>
  <si>
    <t>ЗЖ000735</t>
  </si>
  <si>
    <t>Ступица заднего колеса ЗиЛ-130 (130-3104015)</t>
  </si>
  <si>
    <t>130-3104015</t>
  </si>
  <si>
    <t>ЗЖ000746</t>
  </si>
  <si>
    <t>Стремянка ушка задней рессоры ЗиЛ-130</t>
  </si>
  <si>
    <t>130-2912209</t>
  </si>
  <si>
    <t>ЗЖ000750</t>
  </si>
  <si>
    <t>Бак топливный З-130 125л</t>
  </si>
  <si>
    <t>130-1101008 (131-1101008) Бакор</t>
  </si>
  <si>
    <t>130-3513010-10</t>
  </si>
  <si>
    <t>100-3514008 ПААЗ</t>
  </si>
  <si>
    <t>ЗЖ000904</t>
  </si>
  <si>
    <t>Распределитель зажигания Р-24.3706-А2 ЗИЛ бесконтактный</t>
  </si>
  <si>
    <t>24-3706 СОАТЭ</t>
  </si>
  <si>
    <t>ЗЖ000930</t>
  </si>
  <si>
    <t>Кольца поршневые на двигатель ЗИЛ-130 (стандарт)</t>
  </si>
  <si>
    <t>130-1000101 Кострома</t>
  </si>
  <si>
    <t>ЗЖ000963</t>
  </si>
  <si>
    <t>Шланг ГУРа высокого давления 130-3408022</t>
  </si>
  <si>
    <t>130-3408022</t>
  </si>
  <si>
    <t>ЗЖ000994</t>
  </si>
  <si>
    <t>Бегунок распределителя ГАЗ,ЗИЛ б/резистора (контактный)</t>
  </si>
  <si>
    <t>24-3706-020 СОАТЭ</t>
  </si>
  <si>
    <t>ЗЖ001006</t>
  </si>
  <si>
    <t>Фонарь подсветки номера (кат.№ ФП131-3717010)</t>
  </si>
  <si>
    <t>ФП-131А</t>
  </si>
  <si>
    <t>ЗЖ001021</t>
  </si>
  <si>
    <t>Вал карданный ЗИЛ-130 Б2 L-2379+92 бортовой гипоид /Кат № 013000-220002311/</t>
  </si>
  <si>
    <t>130-2200023-Б2</t>
  </si>
  <si>
    <t>ЗЖ001026</t>
  </si>
  <si>
    <t>Стекло ветровое ЗИЛ 4331,5301 Бычок/Кат № 433100-520601000</t>
  </si>
  <si>
    <t>4331-5206010</t>
  </si>
  <si>
    <t>ЗЖ001071</t>
  </si>
  <si>
    <t>Накладка тормозная ЗИЛ передняя 130-3501105</t>
  </si>
  <si>
    <t>130-3501105</t>
  </si>
  <si>
    <t>ЗЖ001077</t>
  </si>
  <si>
    <t>Компрессор ЗИЛ 130-3509009-11</t>
  </si>
  <si>
    <t>130-3509009-11 Паневежио</t>
  </si>
  <si>
    <t>ЗЖ001084</t>
  </si>
  <si>
    <t>Втулка амортизатора ЗИЛ 111-29115486</t>
  </si>
  <si>
    <t>111-29115486</t>
  </si>
  <si>
    <t>ЗЖ001087</t>
  </si>
  <si>
    <t>Вал карданный рулевой ЗИЛ 130-3401440-А-2</t>
  </si>
  <si>
    <t>130-3401440 РААЗ</t>
  </si>
  <si>
    <t>ЗЖ001088</t>
  </si>
  <si>
    <t>Рессора передняя ЗИЛ 130-2902011-В</t>
  </si>
  <si>
    <t>130-2902011 ЧМЗ</t>
  </si>
  <si>
    <t>ЗЖ001089</t>
  </si>
  <si>
    <t>Рессора задняя в сборе ЗИЛ 130Д-2912011-В2</t>
  </si>
  <si>
    <t>130-2912011 ЧМЗ</t>
  </si>
  <si>
    <t>ЗЖ001109</t>
  </si>
  <si>
    <t>Втулка шкворня ЗИЛ 4331-3001016</t>
  </si>
  <si>
    <t>4331-3001016</t>
  </si>
  <si>
    <t>6602.3709</t>
  </si>
  <si>
    <t>ЗЖ001138</t>
  </si>
  <si>
    <t>Крестовина рулевого кардана 130-3401481-Б</t>
  </si>
  <si>
    <t>130-3401481</t>
  </si>
  <si>
    <t>ЗЖ001145</t>
  </si>
  <si>
    <t>Шпилька головки блока 307159-П8 двигателя а/м ЗИЛ-130</t>
  </si>
  <si>
    <t>307159-П8</t>
  </si>
  <si>
    <t>ЗЖ001158</t>
  </si>
  <si>
    <t>Полуось заднего моста 130-2403070-А</t>
  </si>
  <si>
    <t>130-2403070</t>
  </si>
  <si>
    <t>ЗЖ001161</t>
  </si>
  <si>
    <t>Редуктор заднего моста в сборе 130-2402010-А2</t>
  </si>
  <si>
    <t>130-2402010-А2</t>
  </si>
  <si>
    <t>ЗЖ001187</t>
  </si>
  <si>
    <t>Шпилька заднего колеса 120-3104051</t>
  </si>
  <si>
    <t>120-3104051 РААЗ</t>
  </si>
  <si>
    <t>ЗЖ001189</t>
  </si>
  <si>
    <t>Шпилька переднего колеса 120-3103070</t>
  </si>
  <si>
    <t>120-3103070</t>
  </si>
  <si>
    <t>АКГ-12-55-2 (H1)</t>
  </si>
  <si>
    <t>ЗЖ001209</t>
  </si>
  <si>
    <t>Лампа стоп-сигнал, габариты А-12-21-3</t>
  </si>
  <si>
    <t>ЗЖ001211</t>
  </si>
  <si>
    <t>Указатель давления масла ЗИЛ.ГАЗ,УАЗ,УРАЛ 15-3810</t>
  </si>
  <si>
    <t>15-3810 "Автоприбор"</t>
  </si>
  <si>
    <t>ЗЖ001261</t>
  </si>
  <si>
    <t>Спидометр СП-135</t>
  </si>
  <si>
    <t>67.3802 (61.3802) Автоприбор</t>
  </si>
  <si>
    <t>ЗЖ001302</t>
  </si>
  <si>
    <t>Крышка распределителя ЗИЛ 6851.3706-500</t>
  </si>
  <si>
    <t>6851.3706-500</t>
  </si>
  <si>
    <t>ЗЖ001303</t>
  </si>
  <si>
    <t>Крышка распределителя ЗИЛ, ГАЗ, ПАЗ Р-133-3706500СОАТЭ</t>
  </si>
  <si>
    <t>Р-133-3706500 СОАТЭ</t>
  </si>
  <si>
    <t>ЗЖ001304</t>
  </si>
  <si>
    <t>Насос бензиновый ЗИЛ-130</t>
  </si>
  <si>
    <t>130-1106010 Пекар</t>
  </si>
  <si>
    <t>ЗЖ001313</t>
  </si>
  <si>
    <t>Реле втягивающее ЗИЛ СТ-230Б2-800</t>
  </si>
  <si>
    <t>СТ-230Б2-800</t>
  </si>
  <si>
    <t>ЗЖ001324</t>
  </si>
  <si>
    <t>Сопротивление добавочное ЗИЛ, ГАЗ СЭ-107СОАТЭ</t>
  </si>
  <si>
    <t>СЭ-107 СОАТЭ</t>
  </si>
  <si>
    <t>ЗЖ001380</t>
  </si>
  <si>
    <t>Шестерня распредвала Зил 130</t>
  </si>
  <si>
    <t>130-1006214</t>
  </si>
  <si>
    <t>ЗЖ001384</t>
  </si>
  <si>
    <t>Колпачки маслосъемные Зил 130</t>
  </si>
  <si>
    <t>130-1007014</t>
  </si>
  <si>
    <t>ЗЖ001390</t>
  </si>
  <si>
    <t>Датчик маслянный Зил 130</t>
  </si>
  <si>
    <t>ММ-358 Автоприбор</t>
  </si>
  <si>
    <t>ЗЖ001394</t>
  </si>
  <si>
    <t>Стекло ветровое Зил 130</t>
  </si>
  <si>
    <t>130-5206010-Б Бор</t>
  </si>
  <si>
    <t>ЗЖ001398</t>
  </si>
  <si>
    <t>Ремонтный комплект тормозной камеры Зил 130</t>
  </si>
  <si>
    <t>РК22 (4РП) ОАО БРТ</t>
  </si>
  <si>
    <t>ЗЖ001403</t>
  </si>
  <si>
    <t>Замок дверной ЗИЛ Зил 130</t>
  </si>
  <si>
    <t>130-6105012/13</t>
  </si>
  <si>
    <t>ЗЖ001405</t>
  </si>
  <si>
    <t>Прокладка КПП Зил 130</t>
  </si>
  <si>
    <t>130-1700010-10РК</t>
  </si>
  <si>
    <t>ЗЖ001408</t>
  </si>
  <si>
    <t>Крышка КПП Зил 130</t>
  </si>
  <si>
    <t>130-1702221А</t>
  </si>
  <si>
    <t>ЗЖ001409</t>
  </si>
  <si>
    <t>Вал первичный Зил 130 в сборе</t>
  </si>
  <si>
    <t>130-1701025-В</t>
  </si>
  <si>
    <t>ЗЖ001410</t>
  </si>
  <si>
    <t>Вал вторичный Зил 130 в сборе</t>
  </si>
  <si>
    <t>130-1701105</t>
  </si>
  <si>
    <t>ЗЖ001411</t>
  </si>
  <si>
    <t>Вал промежуточный Зил 130</t>
  </si>
  <si>
    <t>130-1701047-Б</t>
  </si>
  <si>
    <t>ЗЖ001417</t>
  </si>
  <si>
    <t>Балка передняя в сборе Зил 130</t>
  </si>
  <si>
    <t>130-1701048-Б</t>
  </si>
  <si>
    <t>ЗЖ001424</t>
  </si>
  <si>
    <t>Фланец КПП Зил 130</t>
  </si>
  <si>
    <t>130-1701147</t>
  </si>
  <si>
    <t>ЗЖ001425</t>
  </si>
  <si>
    <t>Камера тормозная (передняя) Зил 130</t>
  </si>
  <si>
    <t>100-3519110 КНР</t>
  </si>
  <si>
    <t>ЗЖ001449</t>
  </si>
  <si>
    <t>Флажок коленвала ЗИЛ-130</t>
  </si>
  <si>
    <t>ЗЖ001450</t>
  </si>
  <si>
    <t>Сальник 62/93 (пер/крышки) ЗИЛ-130</t>
  </si>
  <si>
    <t>120-2402052 (486460П)</t>
  </si>
  <si>
    <t>ЗЖ001461</t>
  </si>
  <si>
    <t>Пружина колодок стяжная ЗИЛ-130</t>
  </si>
  <si>
    <t>130-3502035</t>
  </si>
  <si>
    <t>ЗЖ001537</t>
  </si>
  <si>
    <t>Головка блока цилиндров дв.508 клапанная ЗИЛ 130-1003010-20</t>
  </si>
  <si>
    <t>130-1003010-20</t>
  </si>
  <si>
    <t>ЗЖ001540</t>
  </si>
  <si>
    <t>Диск сцепления ведомый усиленный ЗИЛ-130, 5301 130-1601130</t>
  </si>
  <si>
    <t>130-1601130 ТМЗ</t>
  </si>
  <si>
    <t>ЗЖ001543</t>
  </si>
  <si>
    <t>Диск сцепления нажимной корзина ЗИЛ 130-1601090</t>
  </si>
  <si>
    <t>130-1601090</t>
  </si>
  <si>
    <t>ЗЖ001552</t>
  </si>
  <si>
    <t>Насос масляный ЗИЛ 130-1011010</t>
  </si>
  <si>
    <t>130-1011010</t>
  </si>
  <si>
    <t>ЗЖ001553</t>
  </si>
  <si>
    <t>Ось коромысел клапанов в сборе 130-1007098</t>
  </si>
  <si>
    <t>130-1007098 (конверсия)</t>
  </si>
  <si>
    <t>ЗЖ001556</t>
  </si>
  <si>
    <t>Подушка опоры двигателя задней ЗИЛ-130,433360 130-1001050</t>
  </si>
  <si>
    <t>130-1001050</t>
  </si>
  <si>
    <t>ЗЖ001558</t>
  </si>
  <si>
    <t>Подшипник выжимной в сборе ЗИЛ-130 130-1602052</t>
  </si>
  <si>
    <t>130-1602052</t>
  </si>
  <si>
    <t>ЗЖ001572</t>
  </si>
  <si>
    <t>Сальник клапана впускного ЗИЛ 130-1007014</t>
  </si>
  <si>
    <t>ЗЖ001576</t>
  </si>
  <si>
    <t>Шкив к/вала ЗИЛ-130 130-1005050</t>
  </si>
  <si>
    <t>130-1005050 (конверсия)</t>
  </si>
  <si>
    <t>100-3537010 (35260080010) Sorl</t>
  </si>
  <si>
    <t>ЗЖ001615</t>
  </si>
  <si>
    <t>Рычаг регулировочный ЗИЛ-130 задний 120-3502136</t>
  </si>
  <si>
    <t>120-3502136</t>
  </si>
  <si>
    <t>ЗЖ001622</t>
  </si>
  <si>
    <t>Комплект втулок стартера СТ-230 ГАЗ-53,ЗИЛ-130</t>
  </si>
  <si>
    <t>ВСК7 к-т 3шт. Энергомаш</t>
  </si>
  <si>
    <t>ЗЖ001628</t>
  </si>
  <si>
    <t>Ремень компрессора 1100 ЗИЛ-130</t>
  </si>
  <si>
    <t>16х11х1103 (130-3509250)</t>
  </si>
  <si>
    <t>ЗЖ001631</t>
  </si>
  <si>
    <t>Колодка тормозная передняя 130-3501090</t>
  </si>
  <si>
    <t>130-3501090-05 (133Г4-3501090-01)</t>
  </si>
  <si>
    <t>ЗЖ001649</t>
  </si>
  <si>
    <t>Втулка распределительного вала ЗИЛ-130</t>
  </si>
  <si>
    <t>130-1006021</t>
  </si>
  <si>
    <t>ЗЖ001711</t>
  </si>
  <si>
    <t>Подшипник подвесной ЗИЛ 130-2202075-А с муфтой</t>
  </si>
  <si>
    <t>ЗЖ001739</t>
  </si>
  <si>
    <t>Комплект ремонтный наконечника рулевой тяги ЗИЛ-130 (резьб.9 позиций)</t>
  </si>
  <si>
    <t>3205-3003032-К</t>
  </si>
  <si>
    <t>ЗЖ001784</t>
  </si>
  <si>
    <t>Выключатель зажигания ВК350 в сборе на ЗИЛ</t>
  </si>
  <si>
    <t>ЗЖ001792</t>
  </si>
  <si>
    <t>Заклёпка тормозная 5х16 (64 шт.) ГАЗ, ПАЗ, ЗИЛ</t>
  </si>
  <si>
    <t>ЗЖ001803</t>
  </si>
  <si>
    <t>Кольцо стопорное крестовины карданного вала ЗИЛ 130</t>
  </si>
  <si>
    <t>ЗЖ001832</t>
  </si>
  <si>
    <t>Бак топливный 175л 130-1101008</t>
  </si>
  <si>
    <t>ЗЖ001839</t>
  </si>
  <si>
    <t>Вал распределительный в сборе с шестерней 130-1006010</t>
  </si>
  <si>
    <t>130-1006010</t>
  </si>
  <si>
    <t>ЗЖ001847</t>
  </si>
  <si>
    <t>Вкладыш коренной ЗИЛ-130 СТ 130-1000102-Б (ЗМЗ)</t>
  </si>
  <si>
    <t>130-1000102-Б</t>
  </si>
  <si>
    <t>ЗЖ001850</t>
  </si>
  <si>
    <t>Вкладыш шатунный ЗИЛ-130 СТ 130-1000104-02 (ЗМЗ)</t>
  </si>
  <si>
    <t>130-1000104-02</t>
  </si>
  <si>
    <t>ЗЖ001863</t>
  </si>
  <si>
    <t>Группа поршневая ЗИЛ с кольцами 130-1000108 МЛЗ</t>
  </si>
  <si>
    <t>130-1000108 З-д Автотехнологий</t>
  </si>
  <si>
    <t>ЗЖ001865</t>
  </si>
  <si>
    <t>Датчик температуры охлаждающей жидкости ЗИЛ,ГАЗ ТМ-100В</t>
  </si>
  <si>
    <t>ТМ-100В</t>
  </si>
  <si>
    <t>ЗЖ001877</t>
  </si>
  <si>
    <t>Комплект шлангов водяных 4 шт. 130-1303011</t>
  </si>
  <si>
    <t>130-1303011</t>
  </si>
  <si>
    <t>ЗЖ001892</t>
  </si>
  <si>
    <t>Наконечник тяги поперечной ЗИЛ-5301 4331-3414058-10</t>
  </si>
  <si>
    <t>4331-3414058-10</t>
  </si>
  <si>
    <t>ЗЖ001893</t>
  </si>
  <si>
    <t>Наконечник тяги поперечной ЗИЛ-5301 4331-3414059-10</t>
  </si>
  <si>
    <t>4331-3414059-10</t>
  </si>
  <si>
    <t>ЗЖ001896</t>
  </si>
  <si>
    <t>Палец ЗИЛ-130,433360,4331,5301 4331-3003065</t>
  </si>
  <si>
    <t>4331-3003065</t>
  </si>
  <si>
    <t>ЗЖ001897</t>
  </si>
  <si>
    <t>Палец шаровый без резьбы 130-3003032</t>
  </si>
  <si>
    <t>130-3003032</t>
  </si>
  <si>
    <t>7611 (32311)</t>
  </si>
  <si>
    <t>ЗЖ001932</t>
  </si>
  <si>
    <t>Радиатор отопителя ЗИЛ-4331 3-х рядный н/о 4331-8101012</t>
  </si>
  <si>
    <t>4331-8101012 ШААЗ</t>
  </si>
  <si>
    <t>ЗЖ001933</t>
  </si>
  <si>
    <t>Регулятор давления воздуха ЗИЛ-5301 100-3512010-20</t>
  </si>
  <si>
    <t>100-3512010-20 РААЗ</t>
  </si>
  <si>
    <t>ЗЖ001942</t>
  </si>
  <si>
    <t>Сальник ступицы передней ЗИЛ-130,431410 307267</t>
  </si>
  <si>
    <t>ЗЖ001948</t>
  </si>
  <si>
    <t>Центрифуга (фильтр масляный) 130-1017010 АМО ЗиЛ</t>
  </si>
  <si>
    <t>130-1017010</t>
  </si>
  <si>
    <t>ЗЖ001953</t>
  </si>
  <si>
    <t>Шатун двигателя ЗИЛ-130,433360 130-1004045</t>
  </si>
  <si>
    <t>130-1004045 (конверсия)</t>
  </si>
  <si>
    <t>ЗЖ001957</t>
  </si>
  <si>
    <t>Шланг центрифуги масляной ЗИЛ-433360 130-3810040 А</t>
  </si>
  <si>
    <t>130-3810040-А</t>
  </si>
  <si>
    <t>ЗЖ001958</t>
  </si>
  <si>
    <t>Штанга толкателя ЗИЛ-130,433360 130-1007176</t>
  </si>
  <si>
    <t>130-1007176</t>
  </si>
  <si>
    <t>ЗЖ001987</t>
  </si>
  <si>
    <t>Вал карданный ЗИЛ-131 моста заднего L=739 131-2201011-01</t>
  </si>
  <si>
    <t>131-2201011-01 (конверсия)</t>
  </si>
  <si>
    <t>ЗЖ001988</t>
  </si>
  <si>
    <t>Вал карданный моста среднего L=1073 131-2205011-А2</t>
  </si>
  <si>
    <t>131-2205011-А2 (конверсия)</t>
  </si>
  <si>
    <t>ЗЖ001997</t>
  </si>
  <si>
    <t>Вкладыш шатунный ЗИЛ-130 0,25 130-1000104 (ЗМЗ)</t>
  </si>
  <si>
    <t>130-1000104-62</t>
  </si>
  <si>
    <t>ЗЖ002004</t>
  </si>
  <si>
    <t>Гайка ЗИЛ-130 колеса заднего левая 250717(20089)</t>
  </si>
  <si>
    <t>ЗЖ002005</t>
  </si>
  <si>
    <t>Гайка ЗИЛ-130 колеса заднего правая 250716 (20088)</t>
  </si>
  <si>
    <t>250716 (20088)</t>
  </si>
  <si>
    <t>ЗЖ002009</t>
  </si>
  <si>
    <t>Гайка-футорка ЗИЛ,ГАЗ левая 250721(20085)</t>
  </si>
  <si>
    <t>250721 (20085)</t>
  </si>
  <si>
    <t>ЗЖ002010</t>
  </si>
  <si>
    <t>Гайка-футорка ЗИЛ ,ГАЗ правая 250720(20084)</t>
  </si>
  <si>
    <t>ЗЖ002019</t>
  </si>
  <si>
    <t>Камера тормозная задняя ЗИЛ-130 150В-3519110</t>
  </si>
  <si>
    <t>150В-3519110 (конверсия)</t>
  </si>
  <si>
    <t>ЗЖ002029</t>
  </si>
  <si>
    <t>Коммутатор ЗИЛ 12-3774</t>
  </si>
  <si>
    <t>12-3774 "Энергомаш"</t>
  </si>
  <si>
    <t>ЗЖ002033</t>
  </si>
  <si>
    <t>Кран стеклоочистителя КР-30 130-5205040</t>
  </si>
  <si>
    <t>130-5205040</t>
  </si>
  <si>
    <t>ЗЖ002034</t>
  </si>
  <si>
    <t>Кран тормозной двухсекционный (конверсия) 130-3514010-Б</t>
  </si>
  <si>
    <t>130-3514010-Б (конверсия)</t>
  </si>
  <si>
    <t>ЗЖ002067</t>
  </si>
  <si>
    <t>Палец резьбовой ЗИЛ-130,433360, ПАЗ-3205 120-3003032 (3205-3003032)</t>
  </si>
  <si>
    <t>120-3003032 (3205-3003032)</t>
  </si>
  <si>
    <t>264706</t>
  </si>
  <si>
    <t>50212 (6212N)</t>
  </si>
  <si>
    <t>ЗЖ002085</t>
  </si>
  <si>
    <t>Прокладка глушителя 306322</t>
  </si>
  <si>
    <t>ЗЖ002097</t>
  </si>
  <si>
    <t>Прокладка коллектора крайняя 130-1008084</t>
  </si>
  <si>
    <t>130-1008084</t>
  </si>
  <si>
    <t>ЗЖ002098</t>
  </si>
  <si>
    <t>Прокладка коллектора средняя 130-1008080</t>
  </si>
  <si>
    <t>130-1008080</t>
  </si>
  <si>
    <t>ЗЖ002110</t>
  </si>
  <si>
    <t>Пружина тяги рулевой ЗИЛ-4331,5301 4331-3414021</t>
  </si>
  <si>
    <t>4331-3414021</t>
  </si>
  <si>
    <t>ЗЖ002132</t>
  </si>
  <si>
    <t>Рессора задняя ЗИЛ-131 131-2912007</t>
  </si>
  <si>
    <t>131-2912007</t>
  </si>
  <si>
    <t>ЗЖ002142</t>
  </si>
  <si>
    <t>Сальник вала вторичного 58х84х16 (309825) 309860</t>
  </si>
  <si>
    <t>309860 (309825)</t>
  </si>
  <si>
    <t>ЗЖ002152</t>
  </si>
  <si>
    <t>Синхронизатор 2-3 передачи 130-1701150</t>
  </si>
  <si>
    <t>130-1701150 (конверсия)</t>
  </si>
  <si>
    <t>ЗЖ002153</t>
  </si>
  <si>
    <t>Синхронизатор 4-5 передачи 130-1701151</t>
  </si>
  <si>
    <t>130-1701151</t>
  </si>
  <si>
    <t>ЗЖ002157</t>
  </si>
  <si>
    <t>Стремянка рессоры задней 131-2912408</t>
  </si>
  <si>
    <t>131-2912408</t>
  </si>
  <si>
    <t>ЗЖ002159</t>
  </si>
  <si>
    <t>Стремянка рессоры передней передняя 130-2902408</t>
  </si>
  <si>
    <t>ЗЖ002170</t>
  </si>
  <si>
    <t>Уголок крана сливного с блока (421177-П) 300351-П</t>
  </si>
  <si>
    <t>300351-П (421177-П)</t>
  </si>
  <si>
    <t>ЗЖ002172</t>
  </si>
  <si>
    <t>Уплотнитель насоса водяного 130-1307033</t>
  </si>
  <si>
    <t>130-1307033</t>
  </si>
  <si>
    <t>ЗЖ002240</t>
  </si>
  <si>
    <t>Включатель сигнала тормоза ЗИЛ-130 ВК-13</t>
  </si>
  <si>
    <t>ВК-13</t>
  </si>
  <si>
    <t>ЗЖ002245</t>
  </si>
  <si>
    <t>Гайка ЗИЛ-130 шпильки внутренняя 250563-П8</t>
  </si>
  <si>
    <t>250563-П8</t>
  </si>
  <si>
    <t>ЗЖ002259</t>
  </si>
  <si>
    <t>Диск колеса (7х20) ЗИЛ-4331 (н/о) (бесфуторочный) 4331-310101</t>
  </si>
  <si>
    <t>4331-3101012 Заинск (MEFRO)</t>
  </si>
  <si>
    <t>Заклепка 8х28 (47152) (к-т 64шт)</t>
  </si>
  <si>
    <t>ЗЖ002304</t>
  </si>
  <si>
    <t>Переключатель поворотов ЗИЛ-5301,ПАЗ-Аврора 1112-3769</t>
  </si>
  <si>
    <t>1112.3769 "Автоарматура"</t>
  </si>
  <si>
    <t>ЗЖ002306</t>
  </si>
  <si>
    <t>Переключатель стеклоочистителя ЗИЛ-5301,ПАЗ-Аврора</t>
  </si>
  <si>
    <t>9912-3709 Автоарматура</t>
  </si>
  <si>
    <t>ЗЖ002325</t>
  </si>
  <si>
    <t>Р/к карбюратора 130-1107920</t>
  </si>
  <si>
    <t>130-1107920</t>
  </si>
  <si>
    <t>ЗЖ002340</t>
  </si>
  <si>
    <t>Реле указателя поворота ГАЗ, ПАЗ, ЛАЗ, ЗИЛ, Урал РС-57</t>
  </si>
  <si>
    <t>РС-57 РелейнаяКомпания</t>
  </si>
  <si>
    <t>ЗЖ002362</t>
  </si>
  <si>
    <t>Труба глушителя левая 131-1203011</t>
  </si>
  <si>
    <t>131-1203011</t>
  </si>
  <si>
    <t>8702.3711010 ОСВАР</t>
  </si>
  <si>
    <t>Хомут d30-45/9 нерж. Автомагнат</t>
  </si>
  <si>
    <t>ЗЖ002390</t>
  </si>
  <si>
    <t>Цилиндр сцепления главный ЗИЛ-433360, 4331-1602510</t>
  </si>
  <si>
    <t>4331-1602510</t>
  </si>
  <si>
    <t>120-3104050 РААЗ</t>
  </si>
  <si>
    <t>ЗЖ002406</t>
  </si>
  <si>
    <t>Щетка стеклоочистителя ГАЗ, ЗИЛ СЛ-100-900</t>
  </si>
  <si>
    <t>СЛ-100-900</t>
  </si>
  <si>
    <t>ЗЖ002409</t>
  </si>
  <si>
    <t>Элемент фильтра воздушного 130-1109080</t>
  </si>
  <si>
    <t>130-1109080 (9.1.142)</t>
  </si>
  <si>
    <t>ЗЖ002442</t>
  </si>
  <si>
    <t>Лампа галогенная "Н7" 12 В</t>
  </si>
  <si>
    <t>АКГ-12-100 (Н7)</t>
  </si>
  <si>
    <t>ЗЖ002519</t>
  </si>
  <si>
    <t>Панель крыла ЗИЛ433360 задняя левая 4331-8403021-01</t>
  </si>
  <si>
    <t>4331-8403021-01</t>
  </si>
  <si>
    <t>ЗЖ002520</t>
  </si>
  <si>
    <t>Панель крыла ЗИЛ433360 задняя правая 4331-8403020-01</t>
  </si>
  <si>
    <t>4331-8403020-01</t>
  </si>
  <si>
    <t>ЗЖ002521</t>
  </si>
  <si>
    <t>Панель передка кабины ЗИЛ433360 боковая левая 4331-5301031</t>
  </si>
  <si>
    <t>4331-5301031</t>
  </si>
  <si>
    <t>ЗЖ002522</t>
  </si>
  <si>
    <t>Панель передка кабины ЗИЛ433360 боковая правая 4331-5301030</t>
  </si>
  <si>
    <t>4331-5301030</t>
  </si>
  <si>
    <t>ЗЖ002547</t>
  </si>
  <si>
    <t>Датчик аварийного давления масла ММ111А-3810600</t>
  </si>
  <si>
    <t>ММ-111 (6012) ЭМИ</t>
  </si>
  <si>
    <t>ЗЖ002588</t>
  </si>
  <si>
    <t>Барабан тормозной задний 130-3502070</t>
  </si>
  <si>
    <t>130-3502070</t>
  </si>
  <si>
    <t>ЗЖ002589</t>
  </si>
  <si>
    <t>Барабан тормозной задний ПАЗ-3205, ГАЗ-53 53-3502070</t>
  </si>
  <si>
    <t>23-3502070</t>
  </si>
  <si>
    <t>ЗЖ002596</t>
  </si>
  <si>
    <t>Вал карданный (02)L=2222 130-2200023А2</t>
  </si>
  <si>
    <t>130-2200023-А2</t>
  </si>
  <si>
    <t>ЗЖ002614</t>
  </si>
  <si>
    <t>Карбюратор ЗИЛ-130 К135-920</t>
  </si>
  <si>
    <t>К135-920 Пекар</t>
  </si>
  <si>
    <t>ЗЖ002617</t>
  </si>
  <si>
    <t>Колодка тормозная ЗИЛ-131 131-3501095</t>
  </si>
  <si>
    <t>131-3501090 (конверсия)</t>
  </si>
  <si>
    <t>ЗЖ002619</t>
  </si>
  <si>
    <t>Комплект прокладок паука 4 шт. 130-1008190</t>
  </si>
  <si>
    <t>ЗЖ002620</t>
  </si>
  <si>
    <t>Комплект сцепления 5301-16010СТК</t>
  </si>
  <si>
    <t>5301-16010 СТК</t>
  </si>
  <si>
    <t>ЗЖ002625</t>
  </si>
  <si>
    <t>Лампа габаритов подкапотная, поворотник А12-10</t>
  </si>
  <si>
    <t>ЗЖ002629</t>
  </si>
  <si>
    <t>Лампа стоп-сигнал,габариты А12-21-3</t>
  </si>
  <si>
    <t>ЗЖ002649</t>
  </si>
  <si>
    <t>Радиатор охлаждения ЗИЛ-130 4-х рядный 130-1301010-ШААЗ</t>
  </si>
  <si>
    <t>130-1301010 ШААЗ</t>
  </si>
  <si>
    <t>ЗЖ002650</t>
  </si>
  <si>
    <t>Радиатор охлаждения ЗИЛ-4331 3-х рядный 4331-1301010-01ШААЗ</t>
  </si>
  <si>
    <t>4331-1301010-01 ШААЗ</t>
  </si>
  <si>
    <t>СЛ-123-900-Н</t>
  </si>
  <si>
    <t>ЗЖ002681</t>
  </si>
  <si>
    <t>Вал вторичный КПП ЗИЛ 130-1701105</t>
  </si>
  <si>
    <t>ЗЖ002683</t>
  </si>
  <si>
    <t>Вал карданный моста переднего ЗИЛ L=1333 131-2203011А2 конверсия</t>
  </si>
  <si>
    <t>131-2203011-А2</t>
  </si>
  <si>
    <t>ЗЖ002691</t>
  </si>
  <si>
    <t>Гайка ЗИЛ-433106 шпильки внутренняя 307451-01</t>
  </si>
  <si>
    <t>307451-01 РААЗ</t>
  </si>
  <si>
    <t>ЗЖ002693</t>
  </si>
  <si>
    <t>Гидроусилитель ЗИЛ н/о 4331-3400020-20</t>
  </si>
  <si>
    <t>4331-3400020-20</t>
  </si>
  <si>
    <t>ЗЖ002694</t>
  </si>
  <si>
    <t>Гидроусилитель ЗИЛ-130 4331-3400020-02</t>
  </si>
  <si>
    <t>4331-3400020-02</t>
  </si>
  <si>
    <t>ЗЖ002696</t>
  </si>
  <si>
    <t>Диск сцепления ведомый ЗИЛ-5301,130 (лепестков.) 130-1601130-У</t>
  </si>
  <si>
    <t>130-1601130-У Триал</t>
  </si>
  <si>
    <t>ЗЖ002698</t>
  </si>
  <si>
    <t>Камера тормозная ЗИЛ-130 передняя с/о 150-3519010</t>
  </si>
  <si>
    <t>150-3519010 (конверсия)</t>
  </si>
  <si>
    <t>ЗЖ002703</t>
  </si>
  <si>
    <t>Коммутатор ЗИЛ (с функцией полного резервирования) 12-3774-02</t>
  </si>
  <si>
    <t>ЗЖ002706</t>
  </si>
  <si>
    <t>Коромысло клапана дв.508 ЗИЛ-130,433360 130-1007110</t>
  </si>
  <si>
    <t>130-1007110</t>
  </si>
  <si>
    <t>ЗЖ002709</t>
  </si>
  <si>
    <t>Кулак поворотный левый ЗИЛ 130-3001011</t>
  </si>
  <si>
    <t>130-3001011</t>
  </si>
  <si>
    <t>ЗЖ002714</t>
  </si>
  <si>
    <t>Электродвигатель отопителя ЗИЛ-4331</t>
  </si>
  <si>
    <t>МЭ-272Б</t>
  </si>
  <si>
    <t>ЗЖ002718</t>
  </si>
  <si>
    <t>Насос водяной ЗИЛ-130,433360,131,442160(со шкивом) 130-1307009Б3</t>
  </si>
  <si>
    <t>130-1307009-Б3 Пекар</t>
  </si>
  <si>
    <t>ЗЖ002722</t>
  </si>
  <si>
    <t>Радиатор охлаждения ЗИЛ-130,131 3-х рядный 130-1301010ШААЗ</t>
  </si>
  <si>
    <t>ЗЖ002725</t>
  </si>
  <si>
    <t>Комплект ремонтный гильза+ поршень+ п.пал+ п.кол+ ст.кол ЗИЛ-130 130-1000108(Грузовичок)</t>
  </si>
  <si>
    <t>130-1000108 Эксперт Кострома</t>
  </si>
  <si>
    <t>ЗЖ002726</t>
  </si>
  <si>
    <t>Ремкомплект карбюратора с поплавком ЗИЛ 130-1107920-10</t>
  </si>
  <si>
    <t>130-1107920-10</t>
  </si>
  <si>
    <t>ЗЖ002727</t>
  </si>
  <si>
    <t>Ремкомплект насоса водяного ЗИЛ (уплотнитель+шайба) 130-1307021</t>
  </si>
  <si>
    <t>130-1307021</t>
  </si>
  <si>
    <t>ЗЖ002733</t>
  </si>
  <si>
    <t>Ремкомплект шкворня ЗИЛ-130, 433360 3шт. 120-3001019РК</t>
  </si>
  <si>
    <t>120-3001019РК</t>
  </si>
  <si>
    <t>ЗЖ002734</t>
  </si>
  <si>
    <t>Рессора задняя дополнительная ЗИЛ-130 130-2913007</t>
  </si>
  <si>
    <t>130-2913007 ЧМЗ</t>
  </si>
  <si>
    <t>ЗЖ002751</t>
  </si>
  <si>
    <t>Шестерня 1-й передачи вала вторичного ЗИЛ 130-1701112</t>
  </si>
  <si>
    <t>130-1701112</t>
  </si>
  <si>
    <t>ЗЖ002752</t>
  </si>
  <si>
    <t>Шестерня 2-й передачи вала вторичного ЗИЛ 130-1701127</t>
  </si>
  <si>
    <t>130-1701127</t>
  </si>
  <si>
    <t>ЗЖ002753</t>
  </si>
  <si>
    <t>Шестерня 2-й передачи вала промежуточного ЗИЛ 130-1701049</t>
  </si>
  <si>
    <t>130-1701049</t>
  </si>
  <si>
    <t>ЗЖ002754</t>
  </si>
  <si>
    <t>Шестерня 3-й передачи вала вторичного ЗИЛ 130-1701131</t>
  </si>
  <si>
    <t>130-1701131</t>
  </si>
  <si>
    <t>ЗЖ002755</t>
  </si>
  <si>
    <t>Шестерня 3-й передачи вала промежуточного ЗИЛ 130-1701051</t>
  </si>
  <si>
    <t>130-1701051</t>
  </si>
  <si>
    <t>АП-110</t>
  </si>
  <si>
    <t>ЗЖ002794</t>
  </si>
  <si>
    <t>Башмак балансира ЗИЛ-131 со втулками 131-2918070</t>
  </si>
  <si>
    <t>131-2918070 (конверсия)</t>
  </si>
  <si>
    <t>ЗЖ002803</t>
  </si>
  <si>
    <t>Вал гибкий КрАЗ,с/х техн.(L=1400мм) ГВ-20Д</t>
  </si>
  <si>
    <t>ГВ-20Д ЛЭТЗ</t>
  </si>
  <si>
    <t>ЗЖ002804</t>
  </si>
  <si>
    <t>Вал карданный КПП ЗИЛ (к РК,конверсия) 131-2202011</t>
  </si>
  <si>
    <t>131-2202011 (конверсия)</t>
  </si>
  <si>
    <t>ЗЖ002821</t>
  </si>
  <si>
    <t>Выключатель массы ЗиЛ-4331 1312.3737СОАТЭ</t>
  </si>
  <si>
    <t>1312.3737 СОАТЭ</t>
  </si>
  <si>
    <t>ЗЖ002822</t>
  </si>
  <si>
    <t>Выключатель стоп-сигнала ГАЗ,ЗИЛ,ПАЗ,УРАЛ,УАЗ ВК-12Б</t>
  </si>
  <si>
    <t>ВК-12Б ЛЭТЗ</t>
  </si>
  <si>
    <t>ЗЖ002860</t>
  </si>
  <si>
    <t>Кольцо поршневое ЗИЛ СТ (на 4 порш) 130-1000101</t>
  </si>
  <si>
    <t>ЗЖ002870</t>
  </si>
  <si>
    <t>Комплект БСЗ ЗИЛ-130 (распределитель заж.+коммутатор) 24-3706А2СОАТЭ</t>
  </si>
  <si>
    <t>24-3706А2 СОАТЭ</t>
  </si>
  <si>
    <t>ЗЖ002887</t>
  </si>
  <si>
    <t>Крышка вала первичного ЗИЛ 130-1701039</t>
  </si>
  <si>
    <t>130-1701039</t>
  </si>
  <si>
    <t>ЗЖ002908</t>
  </si>
  <si>
    <t>Насос ГУР ЗИЛ-431410 130-3407199</t>
  </si>
  <si>
    <t>130-3407199</t>
  </si>
  <si>
    <t>ЗЖ002935</t>
  </si>
  <si>
    <t>Полуось левая в сб.ЗИЛ-131 131-2303069</t>
  </si>
  <si>
    <t>131-2303069 (ШРУС конверсия)</t>
  </si>
  <si>
    <t>ЗЖ002936</t>
  </si>
  <si>
    <t>Полуось правая в сб.ЗИЛ-131 131-2303068</t>
  </si>
  <si>
    <t>131-2303068 (ШРУС конверсия)</t>
  </si>
  <si>
    <t>ЗЖ002953</t>
  </si>
  <si>
    <t>Прокладка картера компрессора ЗИЛ 130-3509103-Б</t>
  </si>
  <si>
    <t>130-3509103-Б</t>
  </si>
  <si>
    <t>ЗЖ002970</t>
  </si>
  <si>
    <t>Регулятор напряжения ЗИЛ 201-3702 (661.3702)</t>
  </si>
  <si>
    <t>201-3702 (661.3702) Энергомаш</t>
  </si>
  <si>
    <t>ЗЖ002971</t>
  </si>
  <si>
    <t>Регулятор напряжения УАЗ,ЗИЛ 12В 2702.3702</t>
  </si>
  <si>
    <t>67.3702 (РР132А, 2702.3702) Энергомаш</t>
  </si>
  <si>
    <t>ЗЖ002974</t>
  </si>
  <si>
    <t>Реле оборотов мотор отопителя ЗИЛ-5301 (РОВ-4) 12В</t>
  </si>
  <si>
    <t>ЗЖ002975</t>
  </si>
  <si>
    <t>Реле поворота ЗИЛ-5301 РС-950С (575.3777)</t>
  </si>
  <si>
    <t>ЗЖ002977</t>
  </si>
  <si>
    <t>Реле поворота н/о ЗИЛ-5301 РС-950С Владимир</t>
  </si>
  <si>
    <t>РС-950С Автоприбор</t>
  </si>
  <si>
    <t>ЗЖ002981</t>
  </si>
  <si>
    <t>Ремкомплект головки компрессора ЗИЛ 130-3509039РК</t>
  </si>
  <si>
    <t>130-3509039РК</t>
  </si>
  <si>
    <t>ЗЖ002982</t>
  </si>
  <si>
    <t>Ремкомплект ГУР ЗИЛ полный 4331-3401025-П</t>
  </si>
  <si>
    <t>4331-3401025РК-1</t>
  </si>
  <si>
    <t>ЗЖ003005</t>
  </si>
  <si>
    <t>Рычаг сцепления ЗИЛ 494560-1602043</t>
  </si>
  <si>
    <t>494560-1602043</t>
  </si>
  <si>
    <t>ЗЖ003012</t>
  </si>
  <si>
    <t>Стекло пер.фонаря ПФ-130 Б/Ж</t>
  </si>
  <si>
    <t>ПФ-130</t>
  </si>
  <si>
    <t>ЗЖ003013</t>
  </si>
  <si>
    <t>Стеклоочиститель ЗИЛ-130 (к-т привод+ 2тяги+ 2рычага) СЛ-440П</t>
  </si>
  <si>
    <t>ЗЖ003064</t>
  </si>
  <si>
    <t>Фонарь контурный передний Зил-5301,4331 36.3731010</t>
  </si>
  <si>
    <t>36.3731010 ОСВАР</t>
  </si>
  <si>
    <t>ЗЖ003073</t>
  </si>
  <si>
    <t>Хомут трубы глушителя ЗИЛ 130-1203047</t>
  </si>
  <si>
    <t>130-1203047</t>
  </si>
  <si>
    <t>ЗЖ003084</t>
  </si>
  <si>
    <t>Шестерня 4-передачи втор.вала Z=26 ЗИЛ-130 130-1701181</t>
  </si>
  <si>
    <t>130-1701181</t>
  </si>
  <si>
    <t>ЗЖ003091</t>
  </si>
  <si>
    <t>Шланг подводящий ЗИЛ 130-1303026</t>
  </si>
  <si>
    <t>130-1303026</t>
  </si>
  <si>
    <t>ЗЖ003094</t>
  </si>
  <si>
    <t>Шланг радиатора соединительный угловой ЗИЛ 130-1303030</t>
  </si>
  <si>
    <t>130-1303030</t>
  </si>
  <si>
    <t>ЗЖ003102</t>
  </si>
  <si>
    <t>Элемент возд.фильтра ЗИЛ 5301 (ЭФВ 440)</t>
  </si>
  <si>
    <t>5301-1109560 (ЭФВ5623) Дмитров</t>
  </si>
  <si>
    <t>ЗЖ003119</t>
  </si>
  <si>
    <t>Вкладыш тяги поперечной ЗИЛ (1шт) 130-3003066/67</t>
  </si>
  <si>
    <t>130-3003066/67</t>
  </si>
  <si>
    <t>ЗЖ003157</t>
  </si>
  <si>
    <t>Сальник редуктора 68х95х12 ЗИЛ 309730</t>
  </si>
  <si>
    <t>309730</t>
  </si>
  <si>
    <t>ЗЖ003164</t>
  </si>
  <si>
    <t>Труба глушителя приемная ЗИЛ 130-1203010-Б</t>
  </si>
  <si>
    <t>130-1203010-Б</t>
  </si>
  <si>
    <t>ЗЖ003165</t>
  </si>
  <si>
    <t>Труба глушителя приемная левая L=1732 ЗИЛ 130-1203011</t>
  </si>
  <si>
    <t>130-1203011</t>
  </si>
  <si>
    <t>ЗЖ003184</t>
  </si>
  <si>
    <t>Втулка шкворня ЗИЛ-130, 433360, ПАЗ-3205 120-3001016</t>
  </si>
  <si>
    <t>120-3001016</t>
  </si>
  <si>
    <t>ЗЖ003185</t>
  </si>
  <si>
    <t>Гайка ЗИЛ-4331, МАЗ шпильки внутренняя 250565</t>
  </si>
  <si>
    <t>250565 РААЗ</t>
  </si>
  <si>
    <t>ЗЖ003193</t>
  </si>
  <si>
    <t>Замок двери ЗИЛ 5301,4331,433360 левый 4331-6105013</t>
  </si>
  <si>
    <t>4331-6105013</t>
  </si>
  <si>
    <t>180205 (6205-2RS)</t>
  </si>
  <si>
    <t>ЗЖ003225</t>
  </si>
  <si>
    <t>Спидометр ГАЗ-3307,ЗИЛ-131,133,УАЗ,ПАЗ 67.3802</t>
  </si>
  <si>
    <t>ЗЖ003229</t>
  </si>
  <si>
    <t>Фонарь передний ЗиЛ,ГАЗ,УАЗ 12В ПФ-130</t>
  </si>
  <si>
    <t>ЗЖ003234</t>
  </si>
  <si>
    <t>Диск сцепления ведомый МАЗ-4370,ЗИЛ-5301 (Д-245) 245-1601130-01 (Z=10)</t>
  </si>
  <si>
    <t>245-1601130-01</t>
  </si>
  <si>
    <t>ЗЖ003262</t>
  </si>
  <si>
    <t>Зеркало заднего вида ЗИЛ без подогрева 4331-8201020</t>
  </si>
  <si>
    <t>4331-8201020</t>
  </si>
  <si>
    <t>ЗЖ003300</t>
  </si>
  <si>
    <t>Подушка опоры двигателя задней ЗИЛ-5301 431900-1001050</t>
  </si>
  <si>
    <t>431900-1001050</t>
  </si>
  <si>
    <t>ЗЖ003317</t>
  </si>
  <si>
    <t>Редуктор моста заднего ЗИЛ-131 131-2402010</t>
  </si>
  <si>
    <t>131-2402010 (конверсия)</t>
  </si>
  <si>
    <t>ЗЖ003327</t>
  </si>
  <si>
    <t>Рычаг регулировочный ЗИЛ-130 передний 120-3501136</t>
  </si>
  <si>
    <t>120-3501136</t>
  </si>
  <si>
    <t>ЗЖ003344</t>
  </si>
  <si>
    <t>Фонарь контурный задний 24В ЗИЛ 381.3731010</t>
  </si>
  <si>
    <t>381.3731010 ОСВАР</t>
  </si>
  <si>
    <t>ЗЖ003404</t>
  </si>
  <si>
    <t>Амортизатор кабины ЗИЛ-433360 4331-5001076-20</t>
  </si>
  <si>
    <t>4331-5001076-20</t>
  </si>
  <si>
    <t>ЗЖ003465</t>
  </si>
  <si>
    <t>Камера тормозная ЗИЛ передняя тип 20 100-3519110-20/40</t>
  </si>
  <si>
    <t>100-3519110-20/40 РААЗ</t>
  </si>
  <si>
    <t>ЗЖ003525</t>
  </si>
  <si>
    <t>Моторчик отопителя ЗиЛ, УАЗ, ГАЗ, автобус 12В/6Вт МЭ-11</t>
  </si>
  <si>
    <t>МЭ-11</t>
  </si>
  <si>
    <t>ЗЖ003557</t>
  </si>
  <si>
    <t>Подушка крепления кабины верхняя ЗИЛ 130-5001332</t>
  </si>
  <si>
    <t>130-5001332</t>
  </si>
  <si>
    <t>ЗЖ003558</t>
  </si>
  <si>
    <t>Подушка под кабину нижняя ЗИЛ, МТЗ 130-5001364-В</t>
  </si>
  <si>
    <t>130-5001364-В</t>
  </si>
  <si>
    <t>ЗЖ003619</t>
  </si>
  <si>
    <t>Стартер ЗИЛ-130(усиленный)</t>
  </si>
  <si>
    <t>СТ-230К4</t>
  </si>
  <si>
    <t>ЗЖ003642</t>
  </si>
  <si>
    <t>Тяга продольная ЗИЛ 4331-3414011</t>
  </si>
  <si>
    <t>4331-3414011</t>
  </si>
  <si>
    <t>ЗЖ003645</t>
  </si>
  <si>
    <t>Указатель напряжения УАЗ, ЗИЛ-131 21.3812</t>
  </si>
  <si>
    <t>21.3812 Автоприбор</t>
  </si>
  <si>
    <t>ЗЖ003646</t>
  </si>
  <si>
    <t>Указатель уровня масла ЗИЛ 130-1009050</t>
  </si>
  <si>
    <t>130-1009050</t>
  </si>
  <si>
    <t>341.3711 (191.3775) Формула Света</t>
  </si>
  <si>
    <t>ЗЖ003666</t>
  </si>
  <si>
    <t>Шестерня постоянного защепления ЗИЛ-5301 131Д-1701056</t>
  </si>
  <si>
    <t>131Д-1701056</t>
  </si>
  <si>
    <t>ЗЖ003676</t>
  </si>
  <si>
    <t>Шпилька заднего колеса ЗИЛ-4331 4331-3104050</t>
  </si>
  <si>
    <t>4331-3104050 РААЗ</t>
  </si>
  <si>
    <t>ЗЖ003680</t>
  </si>
  <si>
    <t>Штанга реактивная ЗИЛ 131-2919011</t>
  </si>
  <si>
    <t>131-2919011 (конверсия)</t>
  </si>
  <si>
    <t>ЗЖ003747</t>
  </si>
  <si>
    <t>Реле регулятор 207.3702 (779.3702) ЗИЛ-5301 020700-370200000</t>
  </si>
  <si>
    <t>207-3702-10 (779.3702-01)</t>
  </si>
  <si>
    <t>ЗЖ003748</t>
  </si>
  <si>
    <t>Замок зажигания 20.3704 97 конт ЗИЛ-5301,4331</t>
  </si>
  <si>
    <t>20-3704 "Автоарматура"</t>
  </si>
  <si>
    <t>ЗЖ003828</t>
  </si>
  <si>
    <t>Крышка стартера передняя («колокол») СТ230К-3708400-10</t>
  </si>
  <si>
    <t>СТ-230К-400</t>
  </si>
  <si>
    <t>ЗЖ004085</t>
  </si>
  <si>
    <t>Блок цилиндров дв. ЗИЛ 130-1002010-Б</t>
  </si>
  <si>
    <t>130-1002010-Б</t>
  </si>
  <si>
    <t>ЗЖ004105</t>
  </si>
  <si>
    <t>Крыльчатка насоса водяного ЗИЛ 130-1307032</t>
  </si>
  <si>
    <t>130-1307032</t>
  </si>
  <si>
    <t>ЗЖ004106</t>
  </si>
  <si>
    <t>Лист №2 передней рессоры ЗИЛ-130 130-2902102</t>
  </si>
  <si>
    <t>130-2902102 ЧМЗ</t>
  </si>
  <si>
    <t>ЗЖ004107</t>
  </si>
  <si>
    <t>Лист №3 перед.рессоры ЗИЛ-130 130-2902103-02</t>
  </si>
  <si>
    <t>130-2902103-02</t>
  </si>
  <si>
    <t>ЗЖ004642</t>
  </si>
  <si>
    <t>Амортизатор подвески ЗИЛ 130-2905006</t>
  </si>
  <si>
    <t>130-2905006</t>
  </si>
  <si>
    <t>ЗЖ004668</t>
  </si>
  <si>
    <t>Палец ушка рессоры задней ЗИЛ-130</t>
  </si>
  <si>
    <t>130-2912478</t>
  </si>
  <si>
    <t>ЗЖ005363</t>
  </si>
  <si>
    <t>Комплект проводки ЗИЛ 130-3724</t>
  </si>
  <si>
    <t>ЗЖ005372</t>
  </si>
  <si>
    <t>Лист №3 задней рессоры 130-2912103</t>
  </si>
  <si>
    <t>130-2912103 ЧМЗ</t>
  </si>
  <si>
    <t>У18х16 (КГ3/8")</t>
  </si>
  <si>
    <t>ЗЖ005574</t>
  </si>
  <si>
    <t>Втулка пальца рессоры задней ЗИЛ 130-2912028</t>
  </si>
  <si>
    <t>130-2912028</t>
  </si>
  <si>
    <t>ЗЖ005589</t>
  </si>
  <si>
    <t>Диск колеса (W7х20) ЗиЛ-130 (ст/обр) 130-3101012</t>
  </si>
  <si>
    <t>ЗЖ005638</t>
  </si>
  <si>
    <t>Обод маховика ЗИЛ-130 120-1005125</t>
  </si>
  <si>
    <t>120-1005125</t>
  </si>
  <si>
    <t>ЗЖ005671</t>
  </si>
  <si>
    <t>Рассеиватель света грузовых а/м УП-101.204</t>
  </si>
  <si>
    <t>УП-101.204</t>
  </si>
  <si>
    <t>ЗЖ005688</t>
  </si>
  <si>
    <t>Сальник винта рулевого управления ЗИЛ (864113) 307600</t>
  </si>
  <si>
    <t>307600 (864113)</t>
  </si>
  <si>
    <t>ЗЖ005915</t>
  </si>
  <si>
    <t>Балка передняя ЗИЛ-433362 433362-3001010</t>
  </si>
  <si>
    <t>433362-3001010</t>
  </si>
  <si>
    <t>ЗЖ005916</t>
  </si>
  <si>
    <t>Болт ступицы передней ЗИЛ 130-3103070</t>
  </si>
  <si>
    <t>130-3103070</t>
  </si>
  <si>
    <t>ЗЖ005917</t>
  </si>
  <si>
    <t>Вал карданный рулевой в сб. ЗИЛ-4331 4331-3422010-01</t>
  </si>
  <si>
    <t>4331-3422010</t>
  </si>
  <si>
    <t>ЗЖ005919</t>
  </si>
  <si>
    <t>Гайка ЗИЛ-130 стремянки задней 303243-929</t>
  </si>
  <si>
    <t>303243-929 РААЗ</t>
  </si>
  <si>
    <t>Заклепка 5х12 (к-т 64 шт)</t>
  </si>
  <si>
    <t>ЗЖ005925</t>
  </si>
  <si>
    <t>Карбюратор К-88/90 ЗИЛ 130-1107011</t>
  </si>
  <si>
    <t>130-1107011</t>
  </si>
  <si>
    <t>ЗЖ005929</t>
  </si>
  <si>
    <t>Накладка ЗиЛ-130 в комплекте 8 шт. с заклеп. 130-3502105-Б</t>
  </si>
  <si>
    <t>130-3502105-Б Фритекс</t>
  </si>
  <si>
    <t>ЗЖ005931</t>
  </si>
  <si>
    <t>Наконечник свечной в комплекте ЗИЛ,ГАЗ,УАЗ (к-т 4шт) 324 СЭ-110</t>
  </si>
  <si>
    <t>СЭ-110 Raider</t>
  </si>
  <si>
    <t>ЗЖ005932</t>
  </si>
  <si>
    <t>Опора подшипника подвесного ЗИЛ в сборе 130-2202075</t>
  </si>
  <si>
    <t>ЗЖ005939</t>
  </si>
  <si>
    <t>Реле стартера УАЗ,ЗИЛ,автобусы,с/х техника РС-502</t>
  </si>
  <si>
    <t>73.3747 (РС-502,РС-503,РС-523) АВАР</t>
  </si>
  <si>
    <t>ЗЖ005943</t>
  </si>
  <si>
    <t>Спидометр ЗиЛ-4331,5301,433360,ПАЗ 48-3802</t>
  </si>
  <si>
    <t>48.3802 Автоприбор</t>
  </si>
  <si>
    <t>ЗЖ005946</t>
  </si>
  <si>
    <t>Уплотнитель двери кабины ЗИЛ 130-6107147 А</t>
  </si>
  <si>
    <t>130-6107147-А</t>
  </si>
  <si>
    <t>ЗЖ005949</t>
  </si>
  <si>
    <t>Фонарь задний левый ЗИЛ, ГАЗ и др.12В ФП-130(357.9802.3716-05)</t>
  </si>
  <si>
    <t>ФП-130 (112.01, 9802-05) с отражат. Руденск</t>
  </si>
  <si>
    <t>ЗЖ005950</t>
  </si>
  <si>
    <t>Фонарь задний правый ГАЗ, ЗИЛ 12В ФП-130-Б(356.9802.3716-09)</t>
  </si>
  <si>
    <t>ФП-130-Б (112.01, 9802-09) с отраж. Руденск</t>
  </si>
  <si>
    <t>ЗЖ005951</t>
  </si>
  <si>
    <t>Шланг водяной в комплекте ЗИЛ 4 шт. 130-1303011</t>
  </si>
  <si>
    <t>ЗЖ005952</t>
  </si>
  <si>
    <t>Щетка стартера ЗИЛ (МГС27)</t>
  </si>
  <si>
    <t>СТ130-330</t>
  </si>
  <si>
    <t>ЗЖ005953</t>
  </si>
  <si>
    <t>Электродвигатель отопителя ЗИЛ-130,131,133 192-373001 (МЭ226Б)</t>
  </si>
  <si>
    <t>192-373001 (МЭ226Б) КЗАЭ</t>
  </si>
  <si>
    <t>ЗЖ005967</t>
  </si>
  <si>
    <t>Втулка стартера СТ-230 ГАЗ 53,ЗИЛ-130 в комплекте 3ш. ВСК7</t>
  </si>
  <si>
    <t>100-3519050-01</t>
  </si>
  <si>
    <t>ЗЖ005970</t>
  </si>
  <si>
    <t>Клемма с проводами в комплекте ЗИЛ-130</t>
  </si>
  <si>
    <t>Клеммы АКБ с пр.ЗИЛ Оптима-Авто</t>
  </si>
  <si>
    <t>ЗЖ005973</t>
  </si>
  <si>
    <t>Маховик ЗИЛ-130,433360 130-1005115</t>
  </si>
  <si>
    <t>130-1005115</t>
  </si>
  <si>
    <t>ЗЖ005976</t>
  </si>
  <si>
    <t>Сальник коленвала ЗИЛ (486460П) 120-2402052</t>
  </si>
  <si>
    <t>ЗЖ005978</t>
  </si>
  <si>
    <t>Термостат ЗИЛ (70г) ТС-108-04</t>
  </si>
  <si>
    <t>ТС-108-04</t>
  </si>
  <si>
    <t>ЗЖ005981</t>
  </si>
  <si>
    <t>Шкворень ЗИЛ-130, 433360, ПАЗ-3205 1203001019</t>
  </si>
  <si>
    <t>ЗЖ005982</t>
  </si>
  <si>
    <t>Шланг высокого давления ГУР</t>
  </si>
  <si>
    <t>130-3408020 РААЗ</t>
  </si>
  <si>
    <t>ЗЖ005983</t>
  </si>
  <si>
    <t>Шланг тормозной ЗИЛ 130-3506085</t>
  </si>
  <si>
    <t>130-3506085</t>
  </si>
  <si>
    <t>ЗЖ006000</t>
  </si>
  <si>
    <t>Фара ГАЗ, УАЗ, ПАЗ, ЗИЛ ФГ-122 (62.3711-23)</t>
  </si>
  <si>
    <t>ФГ-122 (62.3711-23)</t>
  </si>
  <si>
    <t>ЗЖ006279</t>
  </si>
  <si>
    <t>Элемент фильтрующий ЗИЛ-4331,5301 ГУРа</t>
  </si>
  <si>
    <t>130-3407350 (EFM459) Цитрон</t>
  </si>
  <si>
    <t>ЗЖ006872</t>
  </si>
  <si>
    <t>Шпилька 308624-П8</t>
  </si>
  <si>
    <t>308624-П29</t>
  </si>
  <si>
    <t>ЗЖ007479</t>
  </si>
  <si>
    <t>Ручка двери ЗИЛ-4331,5301,433360 4331-6105150</t>
  </si>
  <si>
    <t>4331-6105150</t>
  </si>
  <si>
    <t>ЗЖ007480</t>
  </si>
  <si>
    <t>Фонарь задний противотуманный ЗИЛ, ГАЗ, УАЗ 2452.3716 (ЕС07)</t>
  </si>
  <si>
    <t>2452.3716 (EC07) ЕВРОСВЕТ</t>
  </si>
  <si>
    <t>ЗЖ007481</t>
  </si>
  <si>
    <t>Блок шестерен заднего хода ЗИЛ 130-1701082</t>
  </si>
  <si>
    <t>130-1701082</t>
  </si>
  <si>
    <t>ЗЖ007482</t>
  </si>
  <si>
    <t>Гайка ЗИЛ-5301,130 пальца наконечника рулевого 303286-П29</t>
  </si>
  <si>
    <t>303286-П29</t>
  </si>
  <si>
    <t>ЗЖ007484</t>
  </si>
  <si>
    <t>Ступица колеса ЗИЛ-433360, ПАЗ-32057, 4234, 4230 передняя 4421-3103015</t>
  </si>
  <si>
    <t>4421-3103015</t>
  </si>
  <si>
    <t>ЗЖ007668</t>
  </si>
  <si>
    <t>Подушка крепления кабины задняя 4331-5001120</t>
  </si>
  <si>
    <t>4331-5001120</t>
  </si>
  <si>
    <t>ЗЖ008725</t>
  </si>
  <si>
    <t>Вкладыш коренной дв.508-0,75 130-1000102-БР2-0,75</t>
  </si>
  <si>
    <t>130-1000102-БР4</t>
  </si>
  <si>
    <t>ЗЖ008726</t>
  </si>
  <si>
    <t>Камера тормозная ЗИЛ-433360 передняя тип 16 100-3519010-01</t>
  </si>
  <si>
    <t>100-3519010-01 КНР</t>
  </si>
  <si>
    <t>ЗЖ008727</t>
  </si>
  <si>
    <t>Кран тормозной ЗИЛ-5301,4331, подпедальный н/о 100-3514208</t>
  </si>
  <si>
    <t>100-3514208 РААЗ</t>
  </si>
  <si>
    <t>ЗЖ008728</t>
  </si>
  <si>
    <t>Кулак поворотный ЗИЛ-4331 левый в сборе со втулками 4331-3001011</t>
  </si>
  <si>
    <t>4331-3001011</t>
  </si>
  <si>
    <t>ЗЖ008729</t>
  </si>
  <si>
    <t>Кулак поворотный ЗИЛ-4331 правый в сборе со втулками АМО ЗИЛ 4331-3001009</t>
  </si>
  <si>
    <t>4331-3001009</t>
  </si>
  <si>
    <t>ЗЖ008730</t>
  </si>
  <si>
    <t>Кулак поворотный правый ЗИЛ в сб. 131-2304011</t>
  </si>
  <si>
    <t>131-2304011</t>
  </si>
  <si>
    <t>ЗЖ008731</t>
  </si>
  <si>
    <t>Прокладка центрифуги ЗИЛ 130</t>
  </si>
  <si>
    <t>130-1017100</t>
  </si>
  <si>
    <t>ЗЖ008732</t>
  </si>
  <si>
    <t>Коллектор выпускной 130-1008025-А3</t>
  </si>
  <si>
    <t>130-1008025-А3</t>
  </si>
  <si>
    <t>ЗЖ008733</t>
  </si>
  <si>
    <t>Шпилька 308636-П8</t>
  </si>
  <si>
    <t>308636-П8</t>
  </si>
  <si>
    <t>ЗЖ008734</t>
  </si>
  <si>
    <t>Трубка вентиляции картера в сборе 508.1014254</t>
  </si>
  <si>
    <t>508.1014254</t>
  </si>
  <si>
    <t>ЗЖ008735</t>
  </si>
  <si>
    <t>Патрубок верхний 130-1303014-Б2</t>
  </si>
  <si>
    <t>130-1303014-Б2</t>
  </si>
  <si>
    <t>ЗЖ008736</t>
  </si>
  <si>
    <t>Патрубок нижний 130-1303051</t>
  </si>
  <si>
    <t>130-1303051</t>
  </si>
  <si>
    <t>ЗЖ008737</t>
  </si>
  <si>
    <t>Радиатор масляный 4331-1013011</t>
  </si>
  <si>
    <t>4331-1013011</t>
  </si>
  <si>
    <t>ЗЖ008738</t>
  </si>
  <si>
    <t>Кронштейн передний 130-1101104-В</t>
  </si>
  <si>
    <t>130-1101104-Б2</t>
  </si>
  <si>
    <t>ЗЖ008739</t>
  </si>
  <si>
    <t>Кронштейн задний 130-1101105-В</t>
  </si>
  <si>
    <t>130-1101105-Б2</t>
  </si>
  <si>
    <t>ЗЖ008740</t>
  </si>
  <si>
    <t>Хомут крепления топливного бака в сборе 130-1101110-Б</t>
  </si>
  <si>
    <t>130-1101110-Б</t>
  </si>
  <si>
    <t>ЗЖ008741</t>
  </si>
  <si>
    <t>Прокладка хомута 130-1101115</t>
  </si>
  <si>
    <t>130-1101115</t>
  </si>
  <si>
    <t>ЗЖ008743</t>
  </si>
  <si>
    <t>Фильтр воздушный в сборе 431410-1109010-10</t>
  </si>
  <si>
    <t>431410-1109010</t>
  </si>
  <si>
    <t>ЗЖ008744</t>
  </si>
  <si>
    <t>Кожух вентилятора 130-1309010</t>
  </si>
  <si>
    <t>130-1309010</t>
  </si>
  <si>
    <t>ЗЖ008745</t>
  </si>
  <si>
    <t>Жалюзи радиатора в сборе 130-1310110</t>
  </si>
  <si>
    <t>130-1310110</t>
  </si>
  <si>
    <t>ЗЖ008746</t>
  </si>
  <si>
    <t>Вилка выключения сцепления 494560-1602046</t>
  </si>
  <si>
    <t>494560-1602046</t>
  </si>
  <si>
    <t>ЗЖ008747</t>
  </si>
  <si>
    <t>Фланец 130-1602127</t>
  </si>
  <si>
    <t>130-1602127</t>
  </si>
  <si>
    <t>ЗЖ008748</t>
  </si>
  <si>
    <t>Шланг привода управления сцеплением 4331-1602590</t>
  </si>
  <si>
    <t>4331-1602590</t>
  </si>
  <si>
    <t>ЗЖ008749</t>
  </si>
  <si>
    <t>Трубка привода управления сцеплением 494560-1602592</t>
  </si>
  <si>
    <t>494560-1602592</t>
  </si>
  <si>
    <t>ЗЖ008750</t>
  </si>
  <si>
    <t>Кронштейн крепления пневмогидравлического усилителя 494560-1609621</t>
  </si>
  <si>
    <t>530100-1609621-10</t>
  </si>
  <si>
    <t>ЗЖ008751</t>
  </si>
  <si>
    <t>Бачок главного цилиндра сцепления 4331-1602560</t>
  </si>
  <si>
    <t>4331-1602560</t>
  </si>
  <si>
    <t>ЗЖ008752</t>
  </si>
  <si>
    <t>Крышка заднего подшипника вторичного вала 130-1701145</t>
  </si>
  <si>
    <t>130-1701145</t>
  </si>
  <si>
    <t>ЗЖ008753</t>
  </si>
  <si>
    <t>Фланец с отражателем в сборе 130-1701147-10</t>
  </si>
  <si>
    <t>ЗЖ008754</t>
  </si>
  <si>
    <t>Картер 130-1701015-Б2</t>
  </si>
  <si>
    <t>130-1701015-Б2</t>
  </si>
  <si>
    <t>ЗЖ008756</t>
  </si>
  <si>
    <t>Крышка коробки передач в сборе 130-1702010-Б</t>
  </si>
  <si>
    <t>130-1702010-Б</t>
  </si>
  <si>
    <t>ЗЖ008757</t>
  </si>
  <si>
    <t>Крышка коробки передач 130-1702015-Б</t>
  </si>
  <si>
    <t>130-1702015-Б</t>
  </si>
  <si>
    <t>ЗЖ008758</t>
  </si>
  <si>
    <t>Клапан с электромагнитом в сборе 131-1804270-Б</t>
  </si>
  <si>
    <t>131-1804270-Б</t>
  </si>
  <si>
    <t>ЗЖ008759</t>
  </si>
  <si>
    <t>Полуось 130Г-2403070</t>
  </si>
  <si>
    <t>130Г-2403070</t>
  </si>
  <si>
    <t>ЗЖ008760</t>
  </si>
  <si>
    <t>Шестерня ведомая 130-2402120-Б</t>
  </si>
  <si>
    <t>130-2402120-Б</t>
  </si>
  <si>
    <t>ЗЖ008762</t>
  </si>
  <si>
    <t>Чашка дифференциала левая 130-2403020-02</t>
  </si>
  <si>
    <t>130-2403020-02</t>
  </si>
  <si>
    <t>ЗЖ008763</t>
  </si>
  <si>
    <t>Чашка дифференциала правая 130-2403019-02</t>
  </si>
  <si>
    <t>130-2403019-02</t>
  </si>
  <si>
    <t>ЗЖ008764</t>
  </si>
  <si>
    <t>Крестовина 130-2403060-А</t>
  </si>
  <si>
    <t>130-2403060-А</t>
  </si>
  <si>
    <t>ЗЖ008765</t>
  </si>
  <si>
    <t>Сателлит в сборе 130-2403054</t>
  </si>
  <si>
    <t>130-2403054</t>
  </si>
  <si>
    <t>ЗЖ008766</t>
  </si>
  <si>
    <t>Крюк буксирный в сборе 130-2707213</t>
  </si>
  <si>
    <t>130-2707213</t>
  </si>
  <si>
    <t>ЗЖ008767</t>
  </si>
  <si>
    <t>Кронштейн передней рессоры задний 130-2902447</t>
  </si>
  <si>
    <t>130-2902447</t>
  </si>
  <si>
    <t>ЗЖ008768</t>
  </si>
  <si>
    <t>Сухарь 131-2902520</t>
  </si>
  <si>
    <t>131-2902520</t>
  </si>
  <si>
    <t>ЗЖ008769</t>
  </si>
  <si>
    <t>Кронштейн передней рессоры передний 130-2902445</t>
  </si>
  <si>
    <t>130-2902445</t>
  </si>
  <si>
    <t>ЗЖ008770</t>
  </si>
  <si>
    <t>Ушко 130-2902126-Б</t>
  </si>
  <si>
    <t>130-2902126-Б</t>
  </si>
  <si>
    <t>ЗЖ008771</t>
  </si>
  <si>
    <t>Стремянка ушка 131-2902127-10</t>
  </si>
  <si>
    <t>131-2902127-10</t>
  </si>
  <si>
    <t>ЗЖ008772</t>
  </si>
  <si>
    <t>Кронштейн задней рессоры задний 130-2912447-Б</t>
  </si>
  <si>
    <t>130-2912447</t>
  </si>
  <si>
    <t>ЗЖ008773</t>
  </si>
  <si>
    <t>Накладка стремянок 130-2912412-А</t>
  </si>
  <si>
    <t>130-2912412-А</t>
  </si>
  <si>
    <t>ЗЖ008774</t>
  </si>
  <si>
    <t>Подкладка стремянок 130-2912418</t>
  </si>
  <si>
    <t>130-2912418</t>
  </si>
  <si>
    <t>ЗЖ008775</t>
  </si>
  <si>
    <t>Рычаг поворотного кулака правый 133-3001030-Б</t>
  </si>
  <si>
    <t>133-3001030-Б</t>
  </si>
  <si>
    <t>ЗЖ008776</t>
  </si>
  <si>
    <t>Рычаг поворотного кулака левый 133-3001031-Б</t>
  </si>
  <si>
    <t>133-3001031-Б</t>
  </si>
  <si>
    <t>ЗЖ008777</t>
  </si>
  <si>
    <t>Рычаг поворотного кулака верхний 4331-3001035</t>
  </si>
  <si>
    <t>4331-3001035</t>
  </si>
  <si>
    <t>ЗЖ008778</t>
  </si>
  <si>
    <t>Хомут воздушного баллона 4331-3513084</t>
  </si>
  <si>
    <t>4331-3513084</t>
  </si>
  <si>
    <t>ЗЖ008779</t>
  </si>
  <si>
    <t>Клапан защитный тройной в сборе 100-3515210</t>
  </si>
  <si>
    <t>100-3515210 КНР</t>
  </si>
  <si>
    <t>ЗЖ008780</t>
  </si>
  <si>
    <t>Шланг тормозной 131-4225076</t>
  </si>
  <si>
    <t>131-4225076</t>
  </si>
  <si>
    <t>ЗЖ008781</t>
  </si>
  <si>
    <t>Кронштейн тормозной камеры правый в сборе 130Г-3502120</t>
  </si>
  <si>
    <t>130Г-3502120</t>
  </si>
  <si>
    <t>ЗЖ008782</t>
  </si>
  <si>
    <t>Кронштейн тормозной камеры левый в сборе 130Г-3502121</t>
  </si>
  <si>
    <t>130Г-3502121</t>
  </si>
  <si>
    <t>100-3515012</t>
  </si>
  <si>
    <t>ЗЖ008784</t>
  </si>
  <si>
    <t>Сиденье водителя в сборе 4331-6800012</t>
  </si>
  <si>
    <t>4331-6800012</t>
  </si>
  <si>
    <t>ЗЖ008785</t>
  </si>
  <si>
    <t>Колесо рабочее левое 4331-8118065</t>
  </si>
  <si>
    <t>4331-8118065</t>
  </si>
  <si>
    <t>ЗЖ008786</t>
  </si>
  <si>
    <t>Рабочее колесо правое 4331-8118068</t>
  </si>
  <si>
    <t>4331-8118068</t>
  </si>
  <si>
    <t>ЗЖ008787</t>
  </si>
  <si>
    <t>Основание замка с буфером в сборе 4331-8406020</t>
  </si>
  <si>
    <t>4331-8406020</t>
  </si>
  <si>
    <t>ЗЖ008788</t>
  </si>
  <si>
    <t>Шестерня заднего хода 130-1701054</t>
  </si>
  <si>
    <t>130-1701054</t>
  </si>
  <si>
    <t>ЗЖ008789</t>
  </si>
  <si>
    <t>Шестерня постоянного зацепления 130-1701056</t>
  </si>
  <si>
    <t>130-1701056</t>
  </si>
  <si>
    <t>ЗЖ008790</t>
  </si>
  <si>
    <t>Шестерня 4-й передачи промежуточного вала 130-1701185</t>
  </si>
  <si>
    <t>130-1701185</t>
  </si>
  <si>
    <t>ЗЖ008791</t>
  </si>
  <si>
    <t>Шпонка промежуточного вала 304918-П</t>
  </si>
  <si>
    <t>304918-П</t>
  </si>
  <si>
    <t>ЗЖ008792</t>
  </si>
  <si>
    <t>Втулка 130-1701059-А</t>
  </si>
  <si>
    <t>130-1701059-А</t>
  </si>
  <si>
    <t>ЗЖ008793</t>
  </si>
  <si>
    <t>Пружина 130-1701086-А</t>
  </si>
  <si>
    <t>130-1701086-А</t>
  </si>
  <si>
    <t>ЗЗ000001</t>
  </si>
  <si>
    <t>Автолампа 12V 55W</t>
  </si>
  <si>
    <t>ЗЗ000002</t>
  </si>
  <si>
    <t>Автолампа 12V 5W</t>
  </si>
  <si>
    <t>ЗЗ000870</t>
  </si>
  <si>
    <t>Насос омывателя ВАЗ-2108-2112,2123, ЗиЛ 12В 2110-5208009</t>
  </si>
  <si>
    <t>2110-5208009</t>
  </si>
  <si>
    <t>ЗИ000485</t>
  </si>
  <si>
    <t>Тяга рулевая продольная ЗИЛ 130-3003010-Б</t>
  </si>
  <si>
    <t>130-3003010</t>
  </si>
  <si>
    <t>ЗИ001924</t>
  </si>
  <si>
    <t>Выключатель ВК-856 замок зажигания</t>
  </si>
  <si>
    <t>ВК-856 СОАТЭ</t>
  </si>
  <si>
    <t>ЗИ001925</t>
  </si>
  <si>
    <t>Выключатель кнопочный ВК-322 У-ХЛ</t>
  </si>
  <si>
    <t>ВК-322 СОАТЭ</t>
  </si>
  <si>
    <t>ЗИ001927</t>
  </si>
  <si>
    <t>Выключатель массы ВК-318-Б У-ХЛ 24В., 50А</t>
  </si>
  <si>
    <t>ВК-318Б СОАТЭ</t>
  </si>
  <si>
    <t>ЗИ001928</t>
  </si>
  <si>
    <t>Включатель массы (старого обр) ВК-318 Б ВК-318 Б/131-3703140</t>
  </si>
  <si>
    <t>ВК-318Б</t>
  </si>
  <si>
    <t>ЗИ002016</t>
  </si>
  <si>
    <t>Датчик указателя температуры ТМ-103 (ТМ-111-01)</t>
  </si>
  <si>
    <t>ТМ-103 (ТМ111-01)</t>
  </si>
  <si>
    <t>ЗИ002296</t>
  </si>
  <si>
    <t>Лампа А 12-21+5</t>
  </si>
  <si>
    <t>А12-21-5</t>
  </si>
  <si>
    <t>ЗИ002297</t>
  </si>
  <si>
    <t>Лампа А 12-50 фары</t>
  </si>
  <si>
    <t>А12-50</t>
  </si>
  <si>
    <t>ЗИ002298</t>
  </si>
  <si>
    <t>Лампа А 12-50/40 фары (2-х конт.)</t>
  </si>
  <si>
    <t>А12-50-40</t>
  </si>
  <si>
    <t>ЗИ002671</t>
  </si>
  <si>
    <t>Сальник картера задний длинный (МТЗ) 240-1401065-В</t>
  </si>
  <si>
    <t>240-1401065</t>
  </si>
  <si>
    <t>ЗИ002672</t>
  </si>
  <si>
    <t>Сальник картера передний короткий (МТЗ) 240-1401059</t>
  </si>
  <si>
    <t>240-1401059</t>
  </si>
  <si>
    <t>ЗИ002798</t>
  </si>
  <si>
    <t>Турбокомпрессор ТКР 6.00.02 ("Бычок" ст. обр.)</t>
  </si>
  <si>
    <t>ТКР6 (ТКР6-00.01, ТКР6-00.02, ТКР6-01.01) Декорт</t>
  </si>
  <si>
    <t>ЗИ002803</t>
  </si>
  <si>
    <t>Турбокомпрессор ТКР-6.1-07.01 (Евро-ПАЗ)</t>
  </si>
  <si>
    <t>ТКР-6.1-07.01</t>
  </si>
  <si>
    <t>ЗИ002804</t>
  </si>
  <si>
    <t>Турбокомпрессор ТКР-7Н-2А (Бычок)</t>
  </si>
  <si>
    <t>ТКР7Н-2А</t>
  </si>
  <si>
    <t>ЗИ002847</t>
  </si>
  <si>
    <t>Фильтр масляный ФМ-009-1012005 (Д-243, Д-245)</t>
  </si>
  <si>
    <t>009-1012005 (FSM562) Цитрон</t>
  </si>
  <si>
    <t>ЗИ003988</t>
  </si>
  <si>
    <t>Ремкомплект карбюратора К-135 (ЗИЛ,ГАЗ-53)</t>
  </si>
  <si>
    <t>К135 Пекар</t>
  </si>
  <si>
    <t>Лот 2 Запчасти на ГАЗ</t>
  </si>
  <si>
    <t>Лот 3 Запчасти на коммунальное оборудование</t>
  </si>
  <si>
    <t>Лот 4 Эмаль</t>
  </si>
  <si>
    <t>ЗЖ000008</t>
  </si>
  <si>
    <t>Фильтр масляный Колан 406,245</t>
  </si>
  <si>
    <t>406-1012005-01 (НК) Колан</t>
  </si>
  <si>
    <t>ЗЖ000014</t>
  </si>
  <si>
    <t>Рессора передняя (12 листов) (L=1225) ГАЗ-53 53-2902012-02</t>
  </si>
  <si>
    <t>53-2902012 ЧМЗ</t>
  </si>
  <si>
    <t>ЗЖ000021</t>
  </si>
  <si>
    <t>Манжета/пыльник РК ГЦС ГАЗ/ПАЗ/УАЗ</t>
  </si>
  <si>
    <t>3307-1602300</t>
  </si>
  <si>
    <t>ЗЖ000028</t>
  </si>
  <si>
    <t>Крыло левое 4301-8403013</t>
  </si>
  <si>
    <t>3307-8403013 (3309-8403013)</t>
  </si>
  <si>
    <t>ЗЖ000029</t>
  </si>
  <si>
    <t>Крыло правое 4301-8403012</t>
  </si>
  <si>
    <t>3307-8403012 (3309-8403012)</t>
  </si>
  <si>
    <t>ЗЖ000042</t>
  </si>
  <si>
    <t>Диск колеса R 16 3302-3101015-10</t>
  </si>
  <si>
    <t>A21R23-3101015 "ГАЗ"</t>
  </si>
  <si>
    <t>ЗЖ000057</t>
  </si>
  <si>
    <t>Подушка двигателя 3302 с креп</t>
  </si>
  <si>
    <t>3102-1001020</t>
  </si>
  <si>
    <t>ЗЖ000086</t>
  </si>
  <si>
    <t>Патрубки радиатора (компл. 3 шт.) ГАЗ-53, 3307</t>
  </si>
  <si>
    <t>53-1303010/25</t>
  </si>
  <si>
    <t>ФП-130.210 (9802.3716)</t>
  </si>
  <si>
    <t>ЗЖ000113</t>
  </si>
  <si>
    <t>Диск сцепления ведомый ДВ-511 ЗМЗ 53-11-1601130-11 к ГАЗ 53</t>
  </si>
  <si>
    <t>53-1601130-01 ЗМЗ</t>
  </si>
  <si>
    <t>ЗЖ000117</t>
  </si>
  <si>
    <t>Коммутатор 131 131.3734 к ГАЗ 53</t>
  </si>
  <si>
    <t>131-3734 Энергомаш</t>
  </si>
  <si>
    <t>ЗЖ000144</t>
  </si>
  <si>
    <t>Кран радиатора ГАЗ-53,3307,Волга(Г-21Ю1305010-А\ВС-8-1)</t>
  </si>
  <si>
    <t>ВС-8-1</t>
  </si>
  <si>
    <t>ЗЖ000146</t>
  </si>
  <si>
    <t>Радиатор отопителя ГАЗ-53 медный</t>
  </si>
  <si>
    <t>53-8101060 (Р53-8101060) ШААЗ</t>
  </si>
  <si>
    <t>ЗЖ000156</t>
  </si>
  <si>
    <t>Крышка радиатора для ГАЗ 3307</t>
  </si>
  <si>
    <t>52-1304010 ГАЗ</t>
  </si>
  <si>
    <t>ЗЖ000188</t>
  </si>
  <si>
    <t>Прокладка клапанной крышки 13-1007245</t>
  </si>
  <si>
    <t>53-1007245</t>
  </si>
  <si>
    <t>ЗЖ000214</t>
  </si>
  <si>
    <t>Шланг тормозной передний ГАЗ-53 3506060-53</t>
  </si>
  <si>
    <t>53-3506025-1</t>
  </si>
  <si>
    <t>250712 (20082)</t>
  </si>
  <si>
    <t>ММ-355 Автоприбор</t>
  </si>
  <si>
    <t>ЗЖ000239</t>
  </si>
  <si>
    <t>Комплект ремонтный масл. фильтра-53</t>
  </si>
  <si>
    <t>53-1017010-02</t>
  </si>
  <si>
    <t>ЗЖ000384</t>
  </si>
  <si>
    <t>Цилиндр сцепления рабочий ГАЗ-3307/66 со штоком</t>
  </si>
  <si>
    <t>3307-1602510 ГАЗ</t>
  </si>
  <si>
    <t>ЗЖ000484</t>
  </si>
  <si>
    <t>Подшипник выжимной Г-53 588911</t>
  </si>
  <si>
    <t>588911 (М-7580)</t>
  </si>
  <si>
    <t>ЗЖ000549</t>
  </si>
  <si>
    <t>Накладка тормозная ПАЗ передняя (140мм)</t>
  </si>
  <si>
    <t>16-3502110</t>
  </si>
  <si>
    <t>ЗЖ000550</t>
  </si>
  <si>
    <t>Накладка тормозная ПАЗ задняя (180мм)</t>
  </si>
  <si>
    <t>ЗЖ000561</t>
  </si>
  <si>
    <t>Выключатель массы ВК-318Б 2х кнопочный</t>
  </si>
  <si>
    <t>ЗЖ000564</t>
  </si>
  <si>
    <t>Болт карданный ГАЗ-53/3307 в сборе (М12х32х1,25) 53-290863-П29</t>
  </si>
  <si>
    <t>53-2202163</t>
  </si>
  <si>
    <t>ЗЖ000589</t>
  </si>
  <si>
    <t>Крышка КПП верхняя в сборе ГАЗ-53 Кат.№03307-00-1702010-010</t>
  </si>
  <si>
    <t>3307-1702010-10 "ГАЗ"</t>
  </si>
  <si>
    <t>ЗЖ000607</t>
  </si>
  <si>
    <t>Катушка зажигания б-116 кат №б-116</t>
  </si>
  <si>
    <t>Б116 СОАТЭ</t>
  </si>
  <si>
    <t>ЗЖ000609</t>
  </si>
  <si>
    <t>Балка передней оси Газ кат №53-3001010-01</t>
  </si>
  <si>
    <t>ЗЖ000640</t>
  </si>
  <si>
    <t>Фильтр воздушный Волга, УАЗ, Газель</t>
  </si>
  <si>
    <t>3102-1109013-02 Дифа</t>
  </si>
  <si>
    <t>ЗЖ000647</t>
  </si>
  <si>
    <t>Прокладка фланца приёмной трубы глушителя ГАЗ-53, 3307 кольцо</t>
  </si>
  <si>
    <t>53-1203360</t>
  </si>
  <si>
    <t>ЗЖ000698</t>
  </si>
  <si>
    <t>Прокладка под выпускную плиту "паук" ГАЗ-53 (копм. 4 шт.)</t>
  </si>
  <si>
    <t>53-1008180-1</t>
  </si>
  <si>
    <t>ЗЖ000700</t>
  </si>
  <si>
    <t>Прокладка головки блока ГАЗ-53 ( 66-01-1003020-05 )</t>
  </si>
  <si>
    <t>66-1003020-01 АМТ</t>
  </si>
  <si>
    <t>ЗЖ000701</t>
  </si>
  <si>
    <t>Прокладка поддона пробковая 53-1009070</t>
  </si>
  <si>
    <t>13-1009070 Саморим</t>
  </si>
  <si>
    <t>ЗЖ000712</t>
  </si>
  <si>
    <t>Гайка колеса задняя правая 53-3104404</t>
  </si>
  <si>
    <t>ЗЖ000727</t>
  </si>
  <si>
    <t>Подушка рессоры передней большая ( 53-2902429)</t>
  </si>
  <si>
    <t>52-2902431</t>
  </si>
  <si>
    <t>ЗЖ000728</t>
  </si>
  <si>
    <t>Подушка рессоры передней малая (53-2902428)</t>
  </si>
  <si>
    <t>52-2902432</t>
  </si>
  <si>
    <t>ЗЖ000762</t>
  </si>
  <si>
    <t>Радиатор охлаждения "ГАЗ-3302" 2-х ряд (медн) 2 датчика</t>
  </si>
  <si>
    <t>330242-1301010-01 ШААЗ</t>
  </si>
  <si>
    <t>ЗЖ000779</t>
  </si>
  <si>
    <t>Сальник 55/80 (пер/крышки) ГАЗ-2410, ГАЗ-53 в обойме</t>
  </si>
  <si>
    <t>21-1005032</t>
  </si>
  <si>
    <t>ЗЖ000784</t>
  </si>
  <si>
    <t>Прокладки ДВС ГАЗ-53/3307 (кт)</t>
  </si>
  <si>
    <t>Рем.кт-3 (КН-2003) К-Новация</t>
  </si>
  <si>
    <t>ЗЖ000788</t>
  </si>
  <si>
    <t>Распределитель зажигания ГАЗ-3307/53 (контактный)</t>
  </si>
  <si>
    <t>ЗЖ000790</t>
  </si>
  <si>
    <t>Карбюратор К-135 (ГАЗ-3307,ПАЗ)</t>
  </si>
  <si>
    <t>ЗЖ000799</t>
  </si>
  <si>
    <t>Крышка КПП ГАЗ-3307(нов.обр.)</t>
  </si>
  <si>
    <t>ЗЖ000800</t>
  </si>
  <si>
    <t>Вал КПП ГАЗ-53,3307 первичный в сборе</t>
  </si>
  <si>
    <t>53-1701025 ГАЗ</t>
  </si>
  <si>
    <t>ЗЖ000801</t>
  </si>
  <si>
    <t>Блок шестерней ГАЗ-53 в сборе (резьба/стопор.)</t>
  </si>
  <si>
    <t>53-1701306 ГАЗ</t>
  </si>
  <si>
    <t>ЗЖ000833</t>
  </si>
  <si>
    <t>Стартер (12 В) ГАЗ-53</t>
  </si>
  <si>
    <t>СТ-230А (11.131.826Т) ПРАМО</t>
  </si>
  <si>
    <t>ЗЖ000834</t>
  </si>
  <si>
    <t>Передняя балка ГАЗ-53</t>
  </si>
  <si>
    <t>53-3001010 "ГАЗ"</t>
  </si>
  <si>
    <t>ЗЖ000873</t>
  </si>
  <si>
    <t>Коробка отбора мощности КО 503В-0211700 (ГАЗ 3307) косозубая</t>
  </si>
  <si>
    <t>3507-4202010-08</t>
  </si>
  <si>
    <t>ЗЖ000878</t>
  </si>
  <si>
    <t>Генератор Г-250ГЗУ-ХЛ1 ГАЗ-53, УАЗ ПРАМО 65А</t>
  </si>
  <si>
    <t>1621-3701-03 КЗАТЭ</t>
  </si>
  <si>
    <t>ЗЖ000884</t>
  </si>
  <si>
    <t>Комплект вкладышей шатунных ГАЗ-53 (номинальный размер)</t>
  </si>
  <si>
    <t>13-1000104-А (ВК-13-1000104-А)</t>
  </si>
  <si>
    <t>ЗЖ000885</t>
  </si>
  <si>
    <t>Комплект вкладышей коренных ГАЗ-53 (номинальный размер)</t>
  </si>
  <si>
    <t>53-1000102-02</t>
  </si>
  <si>
    <t>ЗЖ000889</t>
  </si>
  <si>
    <t>Крыло правое ГАЗ-53</t>
  </si>
  <si>
    <t>52-8403012</t>
  </si>
  <si>
    <t>ЗЖ000890</t>
  </si>
  <si>
    <t>Крыло левое ГАЗ-53</t>
  </si>
  <si>
    <t>52-8403013</t>
  </si>
  <si>
    <t>ЗЖ000897</t>
  </si>
  <si>
    <t>Шкив привода вентилятора задний ГАЗ-3307</t>
  </si>
  <si>
    <t>53-1307055 ЗМЗ</t>
  </si>
  <si>
    <t>ЗЖ000898</t>
  </si>
  <si>
    <t>Шкив привода вентилятора передний ГАЗ-3307</t>
  </si>
  <si>
    <t>66-1308025В "ЗМЗ"</t>
  </si>
  <si>
    <t>ЗЖ000901</t>
  </si>
  <si>
    <t>Радиатор системы охлаждения ГАЗ-3307 медный трехрядный</t>
  </si>
  <si>
    <t>3307-1301010-70 ШААЗ</t>
  </si>
  <si>
    <t>ЗЖ000903</t>
  </si>
  <si>
    <t>Насос водяной ГАЗ-3307</t>
  </si>
  <si>
    <t>66-1307010 (511-1307004) ЗМЗ</t>
  </si>
  <si>
    <t>ЗЖ000907</t>
  </si>
  <si>
    <t>Насос маслянный двухсекционный ГАЗ-53, ГАЗ-66</t>
  </si>
  <si>
    <t>66-1011010 ЗМЗ</t>
  </si>
  <si>
    <t>ЗЖ000924</t>
  </si>
  <si>
    <t>Колпачок маслосъемный ГАЗ-53</t>
  </si>
  <si>
    <t>4021-1007026 (к-т)</t>
  </si>
  <si>
    <t>ЗЖ000927</t>
  </si>
  <si>
    <t>Комплект прокладок на двигатель ГАЗ-53 (полный)</t>
  </si>
  <si>
    <t>ЗЖ000933</t>
  </si>
  <si>
    <t>Группа поршневая ГАЗ-53 (с поршневыми кольцами) 511-1000110</t>
  </si>
  <si>
    <t>511-1000105-150 ЗМЗ</t>
  </si>
  <si>
    <t>7606 (32306)</t>
  </si>
  <si>
    <t>ЗЖ000957</t>
  </si>
  <si>
    <t>Ремень генератора клиновой 8,5х8-833 (ГАЗ-53)</t>
  </si>
  <si>
    <t>8,5х8х833 (321-1110227, SPZ 833) Ярославль</t>
  </si>
  <si>
    <t>ЗЖ000990</t>
  </si>
  <si>
    <t>Кольцо приемной трубы Г-53 (Норман) медь (к-т 2 шт)</t>
  </si>
  <si>
    <t>ЗЖ000991</t>
  </si>
  <si>
    <t>Кран отопителя Г-24, Г-53, УАЗ (пустынь)</t>
  </si>
  <si>
    <t>ПС7-1</t>
  </si>
  <si>
    <t>Р-141-020 Raider</t>
  </si>
  <si>
    <t>ЗЖ000995</t>
  </si>
  <si>
    <t>Мотор отопителя ГАЗ-3307 с крыльчаткой</t>
  </si>
  <si>
    <t>МЭ-236</t>
  </si>
  <si>
    <t>ЗЖ001008</t>
  </si>
  <si>
    <t>Вал первичный в сборе ГАЗ-53 (3307,66) каталожный №53 12 1701025</t>
  </si>
  <si>
    <t>ЗЖ001014</t>
  </si>
  <si>
    <t>Вал карданный ГАЗ-3307 3307-2200011</t>
  </si>
  <si>
    <t>3307-2200011</t>
  </si>
  <si>
    <t>ЗЖ001151</t>
  </si>
  <si>
    <t>Сальник хвостовика 55х82 ГАЗ-53,3307</t>
  </si>
  <si>
    <t>51-2402052-24</t>
  </si>
  <si>
    <t>ЗЖ001166</t>
  </si>
  <si>
    <t>Стремянка задней рессоры ГАЗ-53,3307 53-2912408-Б</t>
  </si>
  <si>
    <t>53-2912408-01</t>
  </si>
  <si>
    <t>ЗЖ001167</t>
  </si>
  <si>
    <t>Гайка стремянки задней рессоры М20х1,5-4Н5Н ГАЗ-53,3307 292931-П8</t>
  </si>
  <si>
    <t>292931-П29</t>
  </si>
  <si>
    <t>МЭ-237 Калуга</t>
  </si>
  <si>
    <t>ЗЖ001172</t>
  </si>
  <si>
    <t>Амортизатор передний ГАЗ-53 53-2905006</t>
  </si>
  <si>
    <t>53-2905006 Автомагнат</t>
  </si>
  <si>
    <t>ЗЖ001227</t>
  </si>
  <si>
    <t>Накладка ручного тормоза ГАЗ-3307 51-3507020</t>
  </si>
  <si>
    <t>51-3507020</t>
  </si>
  <si>
    <t>ЗЖ001229</t>
  </si>
  <si>
    <t>Накладка тормозная ГАЗ-3307, 3309, 4301 51-3501105-03</t>
  </si>
  <si>
    <t>51-3501105-03</t>
  </si>
  <si>
    <t>ЗЖ001233</t>
  </si>
  <si>
    <t>Насос бензиновый ГАЗ, ПАЗ, ЗМЗ-511, 513, 5234 902-1106010-01</t>
  </si>
  <si>
    <t>902-1106010-01 (53-1106010) Пекар</t>
  </si>
  <si>
    <t>ЗЖ001299</t>
  </si>
  <si>
    <t>Коммутатор ГАЗ, ЗИЛ ТК-102 (132.3774)</t>
  </si>
  <si>
    <t>132.3774-01 (ТК-102) Энергомаш</t>
  </si>
  <si>
    <t>Р-133-500 Raider</t>
  </si>
  <si>
    <t>ЗЖ001337</t>
  </si>
  <si>
    <t>Вал коленчатый Газ 3307</t>
  </si>
  <si>
    <t>53-1005013 ЗМЗ</t>
  </si>
  <si>
    <t>ЗЖ001343</t>
  </si>
  <si>
    <t>Колпачки маслосъемные Газ 3307</t>
  </si>
  <si>
    <t>4021-1005183</t>
  </si>
  <si>
    <t>ЗЖ001346</t>
  </si>
  <si>
    <t>Бачок главного целиндра сцепления Газ 3307</t>
  </si>
  <si>
    <t>4301-1602540</t>
  </si>
  <si>
    <t>ЗЖ001348</t>
  </si>
  <si>
    <t>Передняя крышка КПП Газ 3307</t>
  </si>
  <si>
    <t>ЗЖ001350</t>
  </si>
  <si>
    <t>Пыльник крышки КПП Газ 3307</t>
  </si>
  <si>
    <t>53-1702128</t>
  </si>
  <si>
    <t>ЗЖ001351</t>
  </si>
  <si>
    <t>Вилка 1 и 2 передач Газ 3307</t>
  </si>
  <si>
    <t>53-1702024</t>
  </si>
  <si>
    <t>ЗЖ001352</t>
  </si>
  <si>
    <t>Вилка 3 и 4 передач Газ 3307</t>
  </si>
  <si>
    <t>53-1702027-22 "ГАЗ"</t>
  </si>
  <si>
    <t>ЗЖ001354</t>
  </si>
  <si>
    <t>Пружина рычага КПП Газ 3307</t>
  </si>
  <si>
    <t>53-1702122</t>
  </si>
  <si>
    <t>ЗЖ001356</t>
  </si>
  <si>
    <t>Полуось Газ 3307</t>
  </si>
  <si>
    <t>53-2403070</t>
  </si>
  <si>
    <t>ЗЖ001358</t>
  </si>
  <si>
    <t>Передний кронштейн рессор Газ 3307</t>
  </si>
  <si>
    <t>ЗЖ001361</t>
  </si>
  <si>
    <t>Верхний палец амортизатора Газ 3307</t>
  </si>
  <si>
    <t>52-2905472</t>
  </si>
  <si>
    <t>ЗЖ001366</t>
  </si>
  <si>
    <t>Колесный целиндр задний Газ 3307 д38</t>
  </si>
  <si>
    <t>52-3502040 (4301-3502040) ГАЗ</t>
  </si>
  <si>
    <t>ЗЖ001369</t>
  </si>
  <si>
    <t>Стекло ветровое Газ 3309, 3307</t>
  </si>
  <si>
    <t>3307-5206010 Бор</t>
  </si>
  <si>
    <t>ЗЖ001371</t>
  </si>
  <si>
    <t>Фильтр топливный ГАЗ-3309 9.3.22</t>
  </si>
  <si>
    <t>020-1117010 (ДФТ-1612) Дмитров</t>
  </si>
  <si>
    <t>ЗЖ001372</t>
  </si>
  <si>
    <t>Фильтр масляный ГАЗ-3309 9.2.10</t>
  </si>
  <si>
    <t>009-1012005 (DFM3609) Дмитров</t>
  </si>
  <si>
    <t>ЗЖ001448</t>
  </si>
  <si>
    <t>Головка блока цилиндров ЗМЗ 402-3906562 (АИ-92)</t>
  </si>
  <si>
    <t>402-3906561 ЗМЗ</t>
  </si>
  <si>
    <t>ЗЖ001465</t>
  </si>
  <si>
    <t>Стремянка рессорная ГАЗ-53 передняя</t>
  </si>
  <si>
    <t>53-2902408 (531-2902408) "ГАЗ"</t>
  </si>
  <si>
    <t>ЗЖ001467</t>
  </si>
  <si>
    <t>Комплект ремонтный рулев/наконечников ГАЗ-53,3307</t>
  </si>
  <si>
    <t>53-3003008 ГАЗ</t>
  </si>
  <si>
    <t>ЗЖ001470</t>
  </si>
  <si>
    <t>Ремень 1045 ГАЗ-53,3307</t>
  </si>
  <si>
    <t>11х10х1045 (SPA 1045, 53-1308020) HANSE PREMIUM</t>
  </si>
  <si>
    <t>ЗЖ001473</t>
  </si>
  <si>
    <t>Бензонасос ГАЗ-53,3307 "Шандринск"</t>
  </si>
  <si>
    <t>ЗЖ001475</t>
  </si>
  <si>
    <t>Переключатель центральный света ГАЗ-53,УАЗ (на болтах)</t>
  </si>
  <si>
    <t>П-312 ОСВАР</t>
  </si>
  <si>
    <t>ЗЖ001542</t>
  </si>
  <si>
    <t>Диск сцепления нажимной ГАЗ-53, 3307</t>
  </si>
  <si>
    <t>53-1601090 ЗМЗ</t>
  </si>
  <si>
    <t>ЗЖ001544</t>
  </si>
  <si>
    <t>Колесо рулевого управления ГАЗ-3307,Газель</t>
  </si>
  <si>
    <t>4301-3402015</t>
  </si>
  <si>
    <t>ЗЖ001549</t>
  </si>
  <si>
    <t>Крестовина вала карданного ГАЗ-53,3307,ПАЗ-3205</t>
  </si>
  <si>
    <t>53-2201025</t>
  </si>
  <si>
    <t>ЗЖ001596</t>
  </si>
  <si>
    <t>Сальник передней крышки двигателя с отражателем в сборе 21-1005032 на ГАЗ-53,3307</t>
  </si>
  <si>
    <t>ЗЖ001597</t>
  </si>
  <si>
    <t>Трос стояночного тормоза с оболочкой в сборе 3307-3508181</t>
  </si>
  <si>
    <t>3307-3508181</t>
  </si>
  <si>
    <t>ЗЖ001598</t>
  </si>
  <si>
    <t>Датчик выключения сигнального устройства (заднего хода) ВК424-3720000</t>
  </si>
  <si>
    <t>ВК-424</t>
  </si>
  <si>
    <t>ЗЖ001603</t>
  </si>
  <si>
    <t>Комплект поршневых колец стандартного размера Ф92 на двигатель а/м ГАЗ-53,3307</t>
  </si>
  <si>
    <t>402-1000100 Кострома</t>
  </si>
  <si>
    <t>ЗЖ001610</t>
  </si>
  <si>
    <t>Кран сливной рубашки охлаждения блока двигателя а/м ГАЗ-53,3307</t>
  </si>
  <si>
    <t>ЗЖ001619</t>
  </si>
  <si>
    <t>Радиатор охлаждения ГАЗ-53 53-1301007ШААЗ</t>
  </si>
  <si>
    <t>ВСК7 к-т 3шт.</t>
  </si>
  <si>
    <t>ЗЖ001623</t>
  </si>
  <si>
    <t>Опора подвесного подшипника в сб.ГАЗ-53,3307</t>
  </si>
  <si>
    <t>53-2202081</t>
  </si>
  <si>
    <t>ЗЖ001633</t>
  </si>
  <si>
    <t>Термостат ГАЗ,УАЗ,КамАЗ ТС-107</t>
  </si>
  <si>
    <t>ТС-107-05</t>
  </si>
  <si>
    <t>ЗЖ001635</t>
  </si>
  <si>
    <t>Цилиндр тормозной задний ГАЗ-53,4301,3307 52-3502040</t>
  </si>
  <si>
    <t>ЗЖ001636</t>
  </si>
  <si>
    <t>Кулак поворотный левый ГАЗ-53,3307,53-3001013</t>
  </si>
  <si>
    <t>53-3001013 "ГАЗ"</t>
  </si>
  <si>
    <t>ЗЖ001654</t>
  </si>
  <si>
    <t>Колодка задняя с накладкой ГАЗ-3307,САЗ,ПАЗ 3307-3502090</t>
  </si>
  <si>
    <t>3307-3502090 "ГАЗ"</t>
  </si>
  <si>
    <t>ЗЖ001655</t>
  </si>
  <si>
    <t>Колодка передняя с накладкой ГАЗ-3307,3309 4301-3501090</t>
  </si>
  <si>
    <t>4301-3501090 "ГАЗ"</t>
  </si>
  <si>
    <t>ЗЖ001700</t>
  </si>
  <si>
    <t>Эксцентрик колодок тормозных ГАЗ-53,3307 51-3501028(44954)</t>
  </si>
  <si>
    <t>51-3501028 (44954) "ГАЗ"</t>
  </si>
  <si>
    <t>ЗЖ001722</t>
  </si>
  <si>
    <t>Накладка тормозная ГАЗ 53-3502106 задняя сверленная</t>
  </si>
  <si>
    <t>53-3502106</t>
  </si>
  <si>
    <t>ЗЖ001723</t>
  </si>
  <si>
    <t>Накладка тормозная ГАЗ 51-3501105 передняя сверленная</t>
  </si>
  <si>
    <t>ЗЖ001750</t>
  </si>
  <si>
    <t>Колпачок маслосъёмный 402-1007036</t>
  </si>
  <si>
    <t>24-1007036</t>
  </si>
  <si>
    <t>ЗЖ001778</t>
  </si>
  <si>
    <t>Распределитель зажигания ГАЗ-53, ГАЗ-3307 бесконтактный пр-во СОАТЭ 2402.3706-10</t>
  </si>
  <si>
    <t>ЗЖ001791</t>
  </si>
  <si>
    <t>Цилиндр колёсный тормозной передний в сборе 4301-3501040 для а/м ГАЗ-3307,53</t>
  </si>
  <si>
    <t>52-3501040 (4301-3501040) ГАЗ</t>
  </si>
  <si>
    <t>ЗЖ001833</t>
  </si>
  <si>
    <t>Бегунок ГАЗ-53,66,3307,ПАЗ Р-4-020</t>
  </si>
  <si>
    <t>Р-4-020 СОАТЭ</t>
  </si>
  <si>
    <t>ЗЖ001840</t>
  </si>
  <si>
    <t>Вал распределительный ГАЗ-53,3307,ПАЗ 511-1006015</t>
  </si>
  <si>
    <t>511-1006015 ЗМЗ</t>
  </si>
  <si>
    <t>ЗЖ001841</t>
  </si>
  <si>
    <t>Валик привода насоса дв.511,513,ПАЗ (шестигранник) 13-1011220</t>
  </si>
  <si>
    <t>13-1011220 "ЗМЗ</t>
  </si>
  <si>
    <t>ЗЖ001845</t>
  </si>
  <si>
    <t>Вкладыш коренной ГАЗ-53,3307 0,75 (с упорн. подшип.) 53-1000102-42(ЗМЗ)</t>
  </si>
  <si>
    <t>53-1000102-42</t>
  </si>
  <si>
    <t>ЗЖ001848</t>
  </si>
  <si>
    <t>Вкладыш шатунный ГАЗ-53,3307,66,ПАЗ 0,05 13-1000104-БР1(ЗМЗ)</t>
  </si>
  <si>
    <t>13-1000104-БР1 (ВК-13-1000104-БР1)</t>
  </si>
  <si>
    <t>ЗЖ001853</t>
  </si>
  <si>
    <t>Втулка рессорная ГАЗ 13-2912028</t>
  </si>
  <si>
    <t>13-2912028</t>
  </si>
  <si>
    <t>ЗЖ001857</t>
  </si>
  <si>
    <t>Гайка М16х1,5 передн.стремянки ГАЗ-3302 292873-П29(19926)</t>
  </si>
  <si>
    <t>292873-П29 (19926)</t>
  </si>
  <si>
    <t>ЗЖ001859</t>
  </si>
  <si>
    <t>Генератор ГАЗ-53 16В/65А 1621-3701</t>
  </si>
  <si>
    <t>ЗЖ001869</t>
  </si>
  <si>
    <t>Клапан выпускной дв.511,513,ПАЗ (с 10.01.2005г. вып. 511-1007015)</t>
  </si>
  <si>
    <t>511-1007015</t>
  </si>
  <si>
    <t>ЗЖ001871</t>
  </si>
  <si>
    <t>Кожух вентилятора ГАЗ-3307 3307-1309011</t>
  </si>
  <si>
    <t>3307-1309011</t>
  </si>
  <si>
    <t>ЗЖ001872</t>
  </si>
  <si>
    <t>Колодка тормозная передняя ПАЗ-32053(Канашск.мост) 16-3501090</t>
  </si>
  <si>
    <t>16-3501090 ЮККА</t>
  </si>
  <si>
    <t>ЗЖ001874</t>
  </si>
  <si>
    <t>Кольцо стопорное вторичн.вала КПП ГАЗ-3307,ПАЗ-320 53-1701192</t>
  </si>
  <si>
    <t>53-1701192 "ГАЗ"</t>
  </si>
  <si>
    <t>ЗЖ001884</t>
  </si>
  <si>
    <t>Комплект втулок направляющих клапанов ГАЗ-53 53-1007022/38</t>
  </si>
  <si>
    <t>53-1007022/38</t>
  </si>
  <si>
    <t>ЗЖ001890</t>
  </si>
  <si>
    <t>Муфта синхронизатора КПП ГАЗ-3307,ПАЗ-3205 52-1701118</t>
  </si>
  <si>
    <t>52-1701118 ГАЗ</t>
  </si>
  <si>
    <t>ЗЖ001899</t>
  </si>
  <si>
    <t>Переключатель грузовые автомоб.,тракторы,ПАЗ,УАЗ П-312</t>
  </si>
  <si>
    <t>ЗЖ001900</t>
  </si>
  <si>
    <t>Переключатель освещения Г-3307 53-3709-01</t>
  </si>
  <si>
    <t>53.3709-01 ЛЭТЗ</t>
  </si>
  <si>
    <t>ЗЖ001915</t>
  </si>
  <si>
    <t>Прокладка крышки клапанной 53-1007245</t>
  </si>
  <si>
    <t>ЗЖ001931</t>
  </si>
  <si>
    <t>Радиатор отопителя ГАЗ-3307 3-х рядный 3307-8101060ШААЗ</t>
  </si>
  <si>
    <t>3307-8101060 ШААЗ</t>
  </si>
  <si>
    <t>ЗЖ001938</t>
  </si>
  <si>
    <t>Сальник вала коленчатого ГАЗ,УАЗ 21-1005032</t>
  </si>
  <si>
    <t>ЗЖ001945</t>
  </si>
  <si>
    <t>Ступица шкива к/вала дв.511,513,5234 с отражателем 41-1005051</t>
  </si>
  <si>
    <t>41-1005051 ЗМЗ</t>
  </si>
  <si>
    <t>ЗЖ001951</t>
  </si>
  <si>
    <t>Шайба упорная подшип. к/вала задняя дв.511,513,ПАЗ 13-1005184</t>
  </si>
  <si>
    <t>13-1005184</t>
  </si>
  <si>
    <t>ЗЖ001954</t>
  </si>
  <si>
    <t>Шестерня вала распределительного дв.511,513,ПАЗ 511-1006020</t>
  </si>
  <si>
    <t>511-1006020 ЗМЗ</t>
  </si>
  <si>
    <t>ЗЖ001986</t>
  </si>
  <si>
    <t>Вал вторичный ГАЗ-3307,ПАЗ-3205 53-1701101</t>
  </si>
  <si>
    <t>53-1701100 ГАЗ</t>
  </si>
  <si>
    <t>ЗЖ001989</t>
  </si>
  <si>
    <t>Вентилятор Газель(6-ти лопастной) 3302-1308010</t>
  </si>
  <si>
    <t>3302-1308010</t>
  </si>
  <si>
    <t>ЗЖ001996</t>
  </si>
  <si>
    <t>Вкладыш шатунный ГАЗ-53,3307,66,ПАЗ 0,5</t>
  </si>
  <si>
    <t>13-1000104-ДР1 (ВК-13-1000104-ДР1)</t>
  </si>
  <si>
    <t>ЗЖ002001</t>
  </si>
  <si>
    <t>Втулка пальца эксцентрика ГАЗ-3309,3307,ПАЗ 4301-3501028-01</t>
  </si>
  <si>
    <t>4301-3501028-01 "ГАЗ"</t>
  </si>
  <si>
    <t>853528 (20077)</t>
  </si>
  <si>
    <t>ЗЖ002015</t>
  </si>
  <si>
    <t>Диск колеса ГАЗ-3307,ПАЗ (6-ть шпилек) 3307-3101015</t>
  </si>
  <si>
    <t>3307-3101015 "ГАЗ"</t>
  </si>
  <si>
    <t>ЗЖ002024</t>
  </si>
  <si>
    <t>Кольцо бортовое к диску ГАЗ-53 53-3101027</t>
  </si>
  <si>
    <t>53-3101027 "ГАЗ"</t>
  </si>
  <si>
    <t>ЗЖ002028</t>
  </si>
  <si>
    <t>Кольцо поршневое 92,0(на дв.ЗМЗ-511, 402, 406) 406-1000100-01-С</t>
  </si>
  <si>
    <t>406-1000100-01-БР ЗМЗ</t>
  </si>
  <si>
    <t>ЗЖ002030</t>
  </si>
  <si>
    <t>Комплект прокладок паука 4 шт. 53-1008190</t>
  </si>
  <si>
    <t>53-1008190</t>
  </si>
  <si>
    <t>ЗЖ002056</t>
  </si>
  <si>
    <t>Набивка сальника к/вала ГАЗ (дв.402, d=8мм) 24-1005154-10</t>
  </si>
  <si>
    <t>24-1005154-10 "Elring"</t>
  </si>
  <si>
    <t>ЗЖ002064</t>
  </si>
  <si>
    <t>Опора задней рессоры ГАЗ-53,3307 53-2912431</t>
  </si>
  <si>
    <t>53-2912431</t>
  </si>
  <si>
    <t>ЗЖ002065</t>
  </si>
  <si>
    <t>Опора передней рессоры верхняя ГАЗ-53,3307 52-2902431</t>
  </si>
  <si>
    <t>ЗЖ002087</t>
  </si>
  <si>
    <t>Прокладка глушителя ГАЗ-53,3307 53-1203360</t>
  </si>
  <si>
    <t>ЗЖ002105</t>
  </si>
  <si>
    <t>Прокладка редуктора заднего моста ГАЗ-53,3307 53-2402045</t>
  </si>
  <si>
    <t>53-2402045</t>
  </si>
  <si>
    <t>ЗЖ002121</t>
  </si>
  <si>
    <t>Комплект ремонтный прокладок КПП ГАЗ-53,3307 3307-1701803</t>
  </si>
  <si>
    <t>3307-1701803</t>
  </si>
  <si>
    <t>ЗЖ002149</t>
  </si>
  <si>
    <t>Сальник ступицы передн. ГАЗ-3307 53-3103038</t>
  </si>
  <si>
    <t>53-3103038</t>
  </si>
  <si>
    <t>ЗЖ002184</t>
  </si>
  <si>
    <t>Цилиндр сцепления рабочий ГАЗ-66,ПАЗ 66-1602511</t>
  </si>
  <si>
    <t>66-1602511 ГАЗ</t>
  </si>
  <si>
    <t>ЗЖ002191</t>
  </si>
  <si>
    <t>Шатун ГАЗ-53,3307,66, ПАЗ (дв.511,513,523) 66-1004045</t>
  </si>
  <si>
    <t>66-1004045 ЗМЗ</t>
  </si>
  <si>
    <t>ЗЖ002192</t>
  </si>
  <si>
    <t>Шестерня 3-й передачи КПП ГАЗ-53,3307 52-1701113</t>
  </si>
  <si>
    <t>52-1701113-10 ГАЗ</t>
  </si>
  <si>
    <t>ЗЖ002202</t>
  </si>
  <si>
    <t>Шпилька заднего колеса левая ГАЗ-51;52;3307;66; ПАЗ 51-3103009(25309)</t>
  </si>
  <si>
    <t>51-3103009 (25309)</t>
  </si>
  <si>
    <t>ЗЖ002203</t>
  </si>
  <si>
    <t>Шпилька заднего колеса правая ГАЗ-51;52;3307;66;ПА 51-3103008(25308</t>
  </si>
  <si>
    <t>51-3103008 (25308)</t>
  </si>
  <si>
    <t>ЗЖ002228</t>
  </si>
  <si>
    <t>Амортизатор задний ГАЗ-3308,3310,4301 3308-2915006</t>
  </si>
  <si>
    <t>3308-2915006 ГАЗ</t>
  </si>
  <si>
    <t>ЗЖ002239</t>
  </si>
  <si>
    <t>Вкладыш шатунный ГАЗ-53,3307,66,ПАЗ 0,75</t>
  </si>
  <si>
    <t>13-1000104-ЕР1 (ВК-13-1000104-ЕР10</t>
  </si>
  <si>
    <t>1/21647/27 (19472)</t>
  </si>
  <si>
    <t>ЗЖ002254</t>
  </si>
  <si>
    <t>Группа поршневая с порш/кольцами "Золотая Серия" 511-1000105-150</t>
  </si>
  <si>
    <t>ЗЖ002276</t>
  </si>
  <si>
    <t>Комплект втулок направляющих клапанов ГАЗ-53</t>
  </si>
  <si>
    <t>ЗЖ002296</t>
  </si>
  <si>
    <t>Наконечник рулевой тяги левый ГАЗ-53,3307 53-3003057</t>
  </si>
  <si>
    <t>53-3003057 ГАЗ</t>
  </si>
  <si>
    <t>ЗЖ002297</t>
  </si>
  <si>
    <t>Наконечник рулевой тяги правый ГАЗ-53,3307 53-3003056</t>
  </si>
  <si>
    <t>53-3003056 ГАЗ</t>
  </si>
  <si>
    <t>ЗЖ002309</t>
  </si>
  <si>
    <t>Подушка двигателя передняя ГАЗ-53,66,ПАЗ</t>
  </si>
  <si>
    <t>66-1001020</t>
  </si>
  <si>
    <t>ЗЖ002314</t>
  </si>
  <si>
    <t>Прокладка коллектора выпускного ГАЗ (дв.406)</t>
  </si>
  <si>
    <t>406-1008027-01</t>
  </si>
  <si>
    <t>ЗЖ002339</t>
  </si>
  <si>
    <t>Реле втягивающее стартера ГАЗ СТ-230А-800БАТЭ</t>
  </si>
  <si>
    <t>СТ-230А-800 БАТЭ</t>
  </si>
  <si>
    <t>ЗЖ002391</t>
  </si>
  <si>
    <t>Цилиндр тормозной главный ГАЗ-53,3307 66-3505211</t>
  </si>
  <si>
    <t>66-3505211 ГАЗ</t>
  </si>
  <si>
    <t>ЗЖ002393</t>
  </si>
  <si>
    <t>Шестерня привода спидометра ведущая ГАЗ-53 53-3802033</t>
  </si>
  <si>
    <t>53-3802033 "ГАЗ"</t>
  </si>
  <si>
    <t>ЗЖ002427</t>
  </si>
  <si>
    <t>Подшипник ступицы ГАЗ 3307</t>
  </si>
  <si>
    <t>3307-3103800 ГАЗ</t>
  </si>
  <si>
    <t>H7 12V-55W</t>
  </si>
  <si>
    <t>ЗЖ002444</t>
  </si>
  <si>
    <t>Щетка стеклоочистителя ГАЗ-3307</t>
  </si>
  <si>
    <t>Щетка ст-ля AVS 400мм Classic line a78309s</t>
  </si>
  <si>
    <t>7609 (32309)</t>
  </si>
  <si>
    <t>ЗЖ002586</t>
  </si>
  <si>
    <t>Ремень вентилятора ЯМЗ-7511,МАЗ,ГАЗ 11х10х1045/53-1308020-10</t>
  </si>
  <si>
    <t>23-3502070 КААЗ</t>
  </si>
  <si>
    <t>ЗЖ002591</t>
  </si>
  <si>
    <t>Барабан тормозной передний ГАЗ-53 53-3502070</t>
  </si>
  <si>
    <t>3307-3502070 "ГАЗ"</t>
  </si>
  <si>
    <t>ЗЖ002638</t>
  </si>
  <si>
    <t>Насос водяной ГАЗ, ПАЗ (дв.511,513,5234) 66-1307010</t>
  </si>
  <si>
    <t>ЗЖ002678</t>
  </si>
  <si>
    <t>Блок цилиндров ГАЗ-53,3307,ПАЗ 511-1002009</t>
  </si>
  <si>
    <t>511-1002009 ЗМЗ</t>
  </si>
  <si>
    <t>ЗЖ002679</t>
  </si>
  <si>
    <t>Блок шестерен КПП ГАЗ-66 (без подшипников) 66-1701080</t>
  </si>
  <si>
    <t>66-1701080 ГАЗ</t>
  </si>
  <si>
    <t>ЗЖ002680</t>
  </si>
  <si>
    <t>Блок шестерен КПП задн. хода ГАЗ-53,3307,ПАЗ-3205 52-1701080-22</t>
  </si>
  <si>
    <t>52-1701080-22 ГАЗ</t>
  </si>
  <si>
    <t>ЗЖ002689</t>
  </si>
  <si>
    <t>Гайка ЗИЛ-130,ГАЗ,ПАЗ колеса переднего левая 250713</t>
  </si>
  <si>
    <t>250713</t>
  </si>
  <si>
    <t>ЗЖ002695</t>
  </si>
  <si>
    <t>Головка блока цилиндров дв.511,513,ПАЗ (с клап,прок 66-3906561)</t>
  </si>
  <si>
    <t>66-3906561 ЗМЗ</t>
  </si>
  <si>
    <t>ЗЖ002697</t>
  </si>
  <si>
    <t>Замок зажигания ГАЗ-53,ЛИАЗ,ПАЗ,УАЗ</t>
  </si>
  <si>
    <t>12-3704-05 "Автоарматура"</t>
  </si>
  <si>
    <t>ЗЖ002699</t>
  </si>
  <si>
    <t>Картер КПП ГАЗ-3307,ПАЗ-3205 53-1701015</t>
  </si>
  <si>
    <t>53-1701015</t>
  </si>
  <si>
    <t>ЗЖ002710</t>
  </si>
  <si>
    <t>Кулак поворотный правый ГАЗ-53,3307 53-3001012</t>
  </si>
  <si>
    <t>53-3001012 "ГАЗ"</t>
  </si>
  <si>
    <t>ЗЖ002720</t>
  </si>
  <si>
    <t>Подшипник задний внешний ГАЗ-53 807813</t>
  </si>
  <si>
    <t>807813</t>
  </si>
  <si>
    <t>7515 (32215)</t>
  </si>
  <si>
    <t>ЗЖ002723</t>
  </si>
  <si>
    <t>Реле поворота ГАЗ РС-950П</t>
  </si>
  <si>
    <t>РС-950П Владимир</t>
  </si>
  <si>
    <t>ЗЖ002728</t>
  </si>
  <si>
    <t>Ремкомплект прокладок КПП ГАЗ-53,3307 3307-1701803</t>
  </si>
  <si>
    <t>ЗЖ002732</t>
  </si>
  <si>
    <t>Комплект ремонтный шкворневой полный ГАЗ-53,3307(завод.) 3307-3000100</t>
  </si>
  <si>
    <t>3307-3000100 ГАЗ</t>
  </si>
  <si>
    <t>ЗЖ002735</t>
  </si>
  <si>
    <t>Сальник моста заднего ГАЗ-53,3307, ПАЗ 51-2402052-24</t>
  </si>
  <si>
    <t>ЗЖ002741</t>
  </si>
  <si>
    <t>Тормоз центральный ГАЗ-53,3307 52-3507010</t>
  </si>
  <si>
    <t>52-3507010 ГАЗ</t>
  </si>
  <si>
    <t>ЗЖ002758</t>
  </si>
  <si>
    <t>Шланг тормоза задний ГАЗ-53,3307, Газель (на сцепл. 51-3506025</t>
  </si>
  <si>
    <t>51-3506025</t>
  </si>
  <si>
    <t>ЗЖ002787</t>
  </si>
  <si>
    <t>Ремень привода насоса ГУР ГАЗ-66,3309 11х10х1775/66-3408040</t>
  </si>
  <si>
    <t>11х10х1775 (SPA 1775, 66-3408040) HANSE PREMIUM</t>
  </si>
  <si>
    <t>ЗЖ002809</t>
  </si>
  <si>
    <t>Втулка амортизатора ГАЗ-53,3307 52-2905486</t>
  </si>
  <si>
    <t>52-2905486</t>
  </si>
  <si>
    <t>ЗЖ002812</t>
  </si>
  <si>
    <t>Втулка блока шестерен ГАЗ-3308,66 53-1701083</t>
  </si>
  <si>
    <t>53-1701083</t>
  </si>
  <si>
    <t>ЗЖ002818</t>
  </si>
  <si>
    <t>Втулка шкворневая ГАЗ-53,3307 53-3001016</t>
  </si>
  <si>
    <t>53-3001016 "ГАЗ"</t>
  </si>
  <si>
    <t>ЗЖ002839</t>
  </si>
  <si>
    <t>Датчик уровня топлива ГАЗ 3307,ПАЗ (100л.) 16.3827</t>
  </si>
  <si>
    <t>16.3827 "Автоприбор"</t>
  </si>
  <si>
    <t>ЗЖ002846</t>
  </si>
  <si>
    <t>Замок двери правый ГАЗ-53 81-6105012</t>
  </si>
  <si>
    <t>81-6105012</t>
  </si>
  <si>
    <t>ЗЖ002855</t>
  </si>
  <si>
    <t>Колодка центрального тормоза ГАЗ-53,3307 51-3507014</t>
  </si>
  <si>
    <t>51-3507014 ГАЗ</t>
  </si>
  <si>
    <t>ЗЖ002857</t>
  </si>
  <si>
    <t>Кольцо гильзы цилиндров медное 402 ГАЗ 53 дв.66-1002024</t>
  </si>
  <si>
    <t>66-1002024 "ЗМЗ"</t>
  </si>
  <si>
    <t>ЗЖ002869</t>
  </si>
  <si>
    <t>Коммутатор ГАЗ,УАЗ (СОАТЭ) 13.3734-01СОАТЭ</t>
  </si>
  <si>
    <t>13.3734-01 СОАТЭ</t>
  </si>
  <si>
    <t>ЗЖ002872</t>
  </si>
  <si>
    <t>Патрубок радиатора в комплекте ПАЗ-3205 (к-т 4шт.,с гермет) 3205-1303000-10</t>
  </si>
  <si>
    <t>3205-1303000-10</t>
  </si>
  <si>
    <t>ЗЖ002873</t>
  </si>
  <si>
    <t>Комплект проводов зажигания ГАЗ (дв.511)(681,614) ГАЗ 53</t>
  </si>
  <si>
    <t>ГАЗ 53</t>
  </si>
  <si>
    <t>ЗЖ002884</t>
  </si>
  <si>
    <t>Кронштейн опоры подшипника кард.вала ГАЗ-53,3302 53-2202082</t>
  </si>
  <si>
    <t>53-2202082 "ГАЗ"</t>
  </si>
  <si>
    <t>ЗЖ002901</t>
  </si>
  <si>
    <t>Механизм замка ГАЗ-53 лев. 81-6105013</t>
  </si>
  <si>
    <t>81-6105013</t>
  </si>
  <si>
    <t>ЗЖ002916</t>
  </si>
  <si>
    <t>Опора передней рессоры нижняя ГАЗ-53,3307 52-2902432</t>
  </si>
  <si>
    <t>636906С17</t>
  </si>
  <si>
    <t>ЗЖ002942</t>
  </si>
  <si>
    <t>Предохранитель плавкий ПР-119</t>
  </si>
  <si>
    <t>ПР-119</t>
  </si>
  <si>
    <t>ЗЖ002988</t>
  </si>
  <si>
    <t>Ремкомплект передней ступицы колеса ГАЗ-3307 3307-3103800</t>
  </si>
  <si>
    <t>ЗЖ002998</t>
  </si>
  <si>
    <t>Рессора задняя дополнительная ГАЗ-53,3307 53-2913012Чусовой</t>
  </si>
  <si>
    <t>53-2913012-10 ЧМЗ</t>
  </si>
  <si>
    <t>ЗЖ002999</t>
  </si>
  <si>
    <t>Ролик первичного вала КПП ГАЗ-53,3307,66(7х17) 52-1701182</t>
  </si>
  <si>
    <t>52-1701182</t>
  </si>
  <si>
    <t>ЗЖ003004</t>
  </si>
  <si>
    <t>Рычаг стеклоочистителя ГАЗ-3307,4031 СЛ20.520580010</t>
  </si>
  <si>
    <t>СЛ20.520580010</t>
  </si>
  <si>
    <t>ЗЖ003018</t>
  </si>
  <si>
    <t>Ступица заднего колеса ГАЗ 53 53-3104015</t>
  </si>
  <si>
    <t>53-3104015</t>
  </si>
  <si>
    <t>ЗЖ003019</t>
  </si>
  <si>
    <t>Ступица колеса переднего голая 51-3103015-020</t>
  </si>
  <si>
    <t>51-3103015</t>
  </si>
  <si>
    <t>ЗЖ003032</t>
  </si>
  <si>
    <t>Труба глушителя задняя дв.245.7 (РАП) ПАЗ 32057-1203051</t>
  </si>
  <si>
    <t>32057-1203051</t>
  </si>
  <si>
    <t>ЗЖ003066</t>
  </si>
  <si>
    <t>Фонарь передний ПАЗ-3205 ПФ-116</t>
  </si>
  <si>
    <t>ПФ-116</t>
  </si>
  <si>
    <t>ЗЖ003092</t>
  </si>
  <si>
    <t>Шланг радиатора верхний ГАЗ унифицированный 53-1303010-12</t>
  </si>
  <si>
    <t>53-1303010-12</t>
  </si>
  <si>
    <t>ЗЖ003093</t>
  </si>
  <si>
    <t>Шланг радиатора нижний ГАЗ 53-1303025</t>
  </si>
  <si>
    <t>53-1303025</t>
  </si>
  <si>
    <t>ЗЖ003112</t>
  </si>
  <si>
    <t>Сигнал звуковой ВАЗ, ГАЗ, Ока С-201ю3721-01</t>
  </si>
  <si>
    <t>С-201.3721-01</t>
  </si>
  <si>
    <t>ЗЖ003117</t>
  </si>
  <si>
    <t>Буфер задней рессоры ГАЗ 3302 52-2913428</t>
  </si>
  <si>
    <t>52-2913428</t>
  </si>
  <si>
    <t>ЗЖ003121</t>
  </si>
  <si>
    <t>Вкладыши коренные ГАЗ 53 0,25 ЗМЗ 53-1000102-22</t>
  </si>
  <si>
    <t>53-1000102-22</t>
  </si>
  <si>
    <t>ЗЖ003132</t>
  </si>
  <si>
    <t>Подушка кабины ГАЗ-3307 задняя в сб. 3307-5001205</t>
  </si>
  <si>
    <t>3307-5001205</t>
  </si>
  <si>
    <t>ЗЖ003134</t>
  </si>
  <si>
    <t>Подушка рессоры ГАЗ 53 53-2902433</t>
  </si>
  <si>
    <t>53-2902433</t>
  </si>
  <si>
    <t>ЗЖ003135</t>
  </si>
  <si>
    <t>Подушка рессоры средняя 52-2902431</t>
  </si>
  <si>
    <t>ЗЖ003176</t>
  </si>
  <si>
    <t>Баллон воздушный ресивер ПАЗ-3205 (отв.4х2) 3205-3513015-20</t>
  </si>
  <si>
    <t>3205-3513015-20 (4230-3513015-10)</t>
  </si>
  <si>
    <t>ЗЖ003191</t>
  </si>
  <si>
    <t>Диск сцепления ведом.усил.ГАЗ,ПАЗ (дв.5233,5234) 41-1601130 (ЗМЗ)</t>
  </si>
  <si>
    <t>41-1601130 ЗМЗ</t>
  </si>
  <si>
    <t>ЗЖ003211</t>
  </si>
  <si>
    <t>Наконечник рулевой тяги левый ГАЗ-66,3308, ПАЗ-3205 66-3003057</t>
  </si>
  <si>
    <t>66-3003057 "ГАЗ"</t>
  </si>
  <si>
    <t>ЗЖ003212</t>
  </si>
  <si>
    <t>Наконечник рулевой тяги прав.ГАЗ-66,3308,ПАЗ-3205 66-3003056</t>
  </si>
  <si>
    <t>66-3003056 "ГАЗ"</t>
  </si>
  <si>
    <t>ЗЖ003232</t>
  </si>
  <si>
    <t>Эксцентрик н/о ПАЗ-3205 3205-3501028</t>
  </si>
  <si>
    <t>3205-3501028</t>
  </si>
  <si>
    <t>ЗЖ003238</t>
  </si>
  <si>
    <t>Шкив насоса водяного ЗМЗ 406.1308025-11</t>
  </si>
  <si>
    <t>40624-1307053</t>
  </si>
  <si>
    <t>ЗЖ003239</t>
  </si>
  <si>
    <t>Шарнир рессоры резинометаллический (сайлент-блок) ГАЗ 3302-2902027</t>
  </si>
  <si>
    <t>3302-2902027</t>
  </si>
  <si>
    <t>ЗЖ003298</t>
  </si>
  <si>
    <t>Переключатель поворота и света ГАЗ-3307,3302 1102.3769</t>
  </si>
  <si>
    <t>1102.3769 "Автоарматура"</t>
  </si>
  <si>
    <t>ЗЖ003329</t>
  </si>
  <si>
    <t>Сальник ступицы передней ГАЗ-53, 3307 (в обойме) 51-3103035-22</t>
  </si>
  <si>
    <t>51-3103035-22 "ГАЗ"</t>
  </si>
  <si>
    <t>ЗЖ003332</t>
  </si>
  <si>
    <t>Стеклоподъемник левый ГАЗ-3307,4301 4301-6104013</t>
  </si>
  <si>
    <t>4301-6104013</t>
  </si>
  <si>
    <t>ЗЖ003348</t>
  </si>
  <si>
    <t>Хомут глушителя мал.со стремянкой ГАЗ, УАЗ (d55) 51-1203031</t>
  </si>
  <si>
    <t>51-1203031</t>
  </si>
  <si>
    <t>ЗЖ003349</t>
  </si>
  <si>
    <t>Цилиндр тормозной главный ГАЗ-51 51-3505211</t>
  </si>
  <si>
    <t>51-3505211</t>
  </si>
  <si>
    <t>ЗЖ003527</t>
  </si>
  <si>
    <t>Накладка рессоры задней верхняя ГАЗ-53 53-2912412-02</t>
  </si>
  <si>
    <t>53-2912412-02</t>
  </si>
  <si>
    <t>ЗЖ003552</t>
  </si>
  <si>
    <t>Переключатель Газель-3307 9902-3709</t>
  </si>
  <si>
    <t>9902-3709 Автоарматура</t>
  </si>
  <si>
    <t>50209 (6209N)</t>
  </si>
  <si>
    <t>ЗЖ003581</t>
  </si>
  <si>
    <t>Реле напряжения ГАЗ-53 22-3702</t>
  </si>
  <si>
    <t>22-3702 Энергомаш</t>
  </si>
  <si>
    <t>ЗЖ003647</t>
  </si>
  <si>
    <t>Упор передний и задней рессоры ГАЗ-53,3307 53-2902433</t>
  </si>
  <si>
    <t>ЗЖ003650</t>
  </si>
  <si>
    <t>Фильтр воздушный в сб. ГАЗ-3307 3307-1109010</t>
  </si>
  <si>
    <t>3307-1109010 ГАЗ</t>
  </si>
  <si>
    <t>ЗЖ003665</t>
  </si>
  <si>
    <t>Шестерня коленвала ГАЗ 53 511 13-1005031-02</t>
  </si>
  <si>
    <t>13-1005031 ЗМЗ</t>
  </si>
  <si>
    <t>ЗЖ003804</t>
  </si>
  <si>
    <t>Бак топливный 105 л АНАЛОГ ГАЗ-3307, ПАЗ-3205</t>
  </si>
  <si>
    <t>4301-1101010 Бакор</t>
  </si>
  <si>
    <t>ЗЖ003806</t>
  </si>
  <si>
    <t>Датчик уровня топлива в бак (105 л) ГАЗ-3307</t>
  </si>
  <si>
    <t>ЗЖ003927</t>
  </si>
  <si>
    <t>Трос капота Газ 33027</t>
  </si>
  <si>
    <t>3302-8406150</t>
  </si>
  <si>
    <t>ЗЖ004691</t>
  </si>
  <si>
    <t>Переключатель указателя поворота ГАЗ-53 П-105А</t>
  </si>
  <si>
    <t>П-105А</t>
  </si>
  <si>
    <t>ЗЖ005562</t>
  </si>
  <si>
    <t>Бензобак ГАЗ 3307,3308,3309 Валдай ,ГАЗ 33081-1101010</t>
  </si>
  <si>
    <t>33081-1101010</t>
  </si>
  <si>
    <t>251649 (19927)</t>
  </si>
  <si>
    <t>ЗЖ005581</t>
  </si>
  <si>
    <t>Гайка стремянки М16х1,5 высота 19 мм ГАЗ 53,ЗИЛ 250691-П29</t>
  </si>
  <si>
    <t>250691-П29</t>
  </si>
  <si>
    <t>ЗЖ005603</t>
  </si>
  <si>
    <t>Кнопка вентилятора отопителя ГАЗ 3307 85.3710-10.15</t>
  </si>
  <si>
    <t>85.3710-10.15 Автоарматура</t>
  </si>
  <si>
    <t>ЗЖ005615</t>
  </si>
  <si>
    <t>Кран НШ ГАЗ 53 3507-8607010</t>
  </si>
  <si>
    <t>3507-8607010 (3512-8607010,53Б-4202010-11)</t>
  </si>
  <si>
    <t>ЗЖ005625</t>
  </si>
  <si>
    <t>Манжета КПП ГАЗ 53,3110 51-1701210-А</t>
  </si>
  <si>
    <t>51-1701210-10</t>
  </si>
  <si>
    <t>ЗЖ005653</t>
  </si>
  <si>
    <t>Подушка передней рессоры малая ГАЗ 53,3307 52-2902432</t>
  </si>
  <si>
    <t>ЗЖ005654</t>
  </si>
  <si>
    <t>Подушка рессоры ГАЗ 53 большая 53-2912431</t>
  </si>
  <si>
    <t>ЗЖ005689</t>
  </si>
  <si>
    <t>Световозвращатель (катафот) ГАЗ 2705 желт. с/о 3212-3731000-01</t>
  </si>
  <si>
    <t>3212.3731 ОСВАР</t>
  </si>
  <si>
    <t>ЗЖ005690</t>
  </si>
  <si>
    <t>Световозвращатель (катафот) ГАЗ 2705 красн. с/о 3202-3731000-01</t>
  </si>
  <si>
    <t>3202-3731000-01</t>
  </si>
  <si>
    <t>ЗЖ005710</t>
  </si>
  <si>
    <t>Угольник (фитинг) механ.откр.двери н/о ПАЗ МД-05</t>
  </si>
  <si>
    <t>ЗЖ005720</t>
  </si>
  <si>
    <t>Цилиндр гидроусилителя ПАЗ 3205-3405005-030</t>
  </si>
  <si>
    <t>ЗЖ005724</t>
  </si>
  <si>
    <t>Шестерня привода спидометра ведомая ГАЗ-3307 3307-3802034</t>
  </si>
  <si>
    <t>3307-3802034 "ГАЗ"</t>
  </si>
  <si>
    <t>ЗЖ005918</t>
  </si>
  <si>
    <t>Выключатель вентилятора отопителя ГАЗ,ЗИЛ 3832.3710-10.15</t>
  </si>
  <si>
    <t>3832.3710-10.15 АВАР</t>
  </si>
  <si>
    <t>ЗЖ005947</t>
  </si>
  <si>
    <t>Усилитель гидровакуумный тормозов ГАЗ-53,3307 53-3550010</t>
  </si>
  <si>
    <t>53-3550010 (53-12-3550010) ГАЗ</t>
  </si>
  <si>
    <t>ФП-130</t>
  </si>
  <si>
    <t>ФП-130Б</t>
  </si>
  <si>
    <t>ЗЖ005955</t>
  </si>
  <si>
    <t>Фильц втулка стартера задняя (713) СТ-142-3708263</t>
  </si>
  <si>
    <t>СТ-142-3708263</t>
  </si>
  <si>
    <t>ЗЖ005956</t>
  </si>
  <si>
    <t>Фильц втулка стартера средняя (707) СТ-142-3708305</t>
  </si>
  <si>
    <t>СТ-142-3708305</t>
  </si>
  <si>
    <t>ЗЖ005972</t>
  </si>
  <si>
    <t>Лист №2 передней рессоры ГАЗ-53,3307 (L=1216 мм) 53-2902016</t>
  </si>
  <si>
    <t>53-2902016 ЧМЗ</t>
  </si>
  <si>
    <t>ЗЖ005977</t>
  </si>
  <si>
    <t>Стержень стояночного тормоза с кожухом ГАЗ-53,3307,66, ПАЗ 3307-3508014</t>
  </si>
  <si>
    <t>3307-3508014 "ГАЗ"</t>
  </si>
  <si>
    <t>ЗЖ005986</t>
  </si>
  <si>
    <t>Вилка сцепления ГАЗ-53,3307,ПАЗ 52-1601200</t>
  </si>
  <si>
    <t>52-1601200 ГАЗ</t>
  </si>
  <si>
    <t>ЗЖ005988</t>
  </si>
  <si>
    <t>Глушитель основной ГАЗ-53 53-1201010</t>
  </si>
  <si>
    <t>53-1201010 Автоглушитель</t>
  </si>
  <si>
    <t>ЗЖ005989</t>
  </si>
  <si>
    <t>Датчик сигнализатора ПАЗ,ЛиАЗ,ДТ,К-701,Т-150 ТМ-111</t>
  </si>
  <si>
    <t>ТМ-111</t>
  </si>
  <si>
    <t>ЗЖ005990</t>
  </si>
  <si>
    <t>Крышка стартера малая СТ-230-3708</t>
  </si>
  <si>
    <t>СТ-230-3708 (42/422.3708)</t>
  </si>
  <si>
    <t>ЗЖ005991</t>
  </si>
  <si>
    <t>Муфта выжимного подшипника в сб. ГАЗ-53,3307,66,ПАЗ 53-1601180</t>
  </si>
  <si>
    <t>53-1601180 ГАЗ</t>
  </si>
  <si>
    <t>ЗЖ005992</t>
  </si>
  <si>
    <t>Палец эксцентриков тормозов ПАЗ,ГАЗ-3307,3309 4301-3501068</t>
  </si>
  <si>
    <t>4301-3501068 "ГАЗ"</t>
  </si>
  <si>
    <t>ЗЖ005993</t>
  </si>
  <si>
    <t>Подушка передняя кабины ГАЗ-3307 (8 деталей) 3307-5001210 в комплекте</t>
  </si>
  <si>
    <t>3307-5001210</t>
  </si>
  <si>
    <t>ЗЖ005994</t>
  </si>
  <si>
    <t>Прокладка паука ГАЗ 4шт в комплекте 53-1008190</t>
  </si>
  <si>
    <t>ЗЖ005996</t>
  </si>
  <si>
    <t>Рессора передняя ГАЗ-53,3307 53-2902012</t>
  </si>
  <si>
    <t>ЗЖ005997</t>
  </si>
  <si>
    <t>Сальник ступицы задней ГАЗ-53,3307 51-3104038-32</t>
  </si>
  <si>
    <t>51-3104038-32</t>
  </si>
  <si>
    <t>ЗЖ005998</t>
  </si>
  <si>
    <t>Труба приемная левая ГАЗ-3307 53-1203211-20</t>
  </si>
  <si>
    <t>53-1203211-20 (53-1203211-10)</t>
  </si>
  <si>
    <t>ЗЖ005999</t>
  </si>
  <si>
    <t>Труба приемная правая ГАЗ-3307 53-1203210-10</t>
  </si>
  <si>
    <t>53-1203210-10 "ГАЗ"</t>
  </si>
  <si>
    <t>ЗЖ006001</t>
  </si>
  <si>
    <t>Хомут глушителя со стремянкой ГАЗ-53,3307 53-1203031А</t>
  </si>
  <si>
    <t>53-1203031А</t>
  </si>
  <si>
    <t>ЗЖ006002</t>
  </si>
  <si>
    <t>Шкив насоса водяного ГАЗ-53,3307 (задний) 53-1307055</t>
  </si>
  <si>
    <t>ЗЖ006052</t>
  </si>
  <si>
    <t>Клавиша отопителя Газель,Г-3307</t>
  </si>
  <si>
    <t>85.3710-02.15 Автоарматура</t>
  </si>
  <si>
    <t>ЗЖ007136</t>
  </si>
  <si>
    <t>Кнопка аварийной остановки ГАЗ, УАЗ, ВАЗ 245.3710-02</t>
  </si>
  <si>
    <t>245.3710-02 АВАР</t>
  </si>
  <si>
    <t>ЗЖ007509</t>
  </si>
  <si>
    <t>Патрубок радиатора ГАЗ-3309</t>
  </si>
  <si>
    <t>33081-1303010</t>
  </si>
  <si>
    <t>ЗЖ008552</t>
  </si>
  <si>
    <t>Вкладыш коренной ГАЗ-53,3307 СТ (с упорн. подшип.) (53-1000102-02 ЗМЗ)</t>
  </si>
  <si>
    <t>ЗЖ008669</t>
  </si>
  <si>
    <t>Шестерни главн. Передачи (36/7 зуб). 53-2402165</t>
  </si>
  <si>
    <t>53-2402165</t>
  </si>
  <si>
    <t>ЗЖ008700</t>
  </si>
  <si>
    <t>Болт эксцентрика задней колодки ГАЗ 3307 в сборе 53-3502068-01</t>
  </si>
  <si>
    <t>53-3502068-01</t>
  </si>
  <si>
    <t>ЗЖ008706</t>
  </si>
  <si>
    <t>Пара коническая заднего моста ГАЗ-53 37/6</t>
  </si>
  <si>
    <t>53-12-2402165</t>
  </si>
  <si>
    <t>ЗЖ008708</t>
  </si>
  <si>
    <t>Сухарь вилки КПП 'Валдай' 3309-1702028</t>
  </si>
  <si>
    <t>3309-1702028 "ГАЗ"</t>
  </si>
  <si>
    <t>ЗЖ008710</t>
  </si>
  <si>
    <t>Фильтр масляный дв.511 511-1017010</t>
  </si>
  <si>
    <t>53-1017010 ЗМЗ</t>
  </si>
  <si>
    <t>ЗЖ008711</t>
  </si>
  <si>
    <t>Шланг тормозной ГАЗ-66,3307,3306,3309 66-3506025</t>
  </si>
  <si>
    <t>66-3506025</t>
  </si>
  <si>
    <t>ЗЖ008712</t>
  </si>
  <si>
    <t>Шланг тормозной передний 32053-3552250-30</t>
  </si>
  <si>
    <t>32053-3552250-20</t>
  </si>
  <si>
    <t>ЗЗ000107</t>
  </si>
  <si>
    <t>Механизм замка двери ГАЗель правый /Кат.№ 03302-00-6105484-000/</t>
  </si>
  <si>
    <t>3302-6105484 (1-34701-Х-0)</t>
  </si>
  <si>
    <t>ЗЗ000337</t>
  </si>
  <si>
    <t>Датчик массового расхода воздуха Siemens 20.3855</t>
  </si>
  <si>
    <t>20.3855 CARTRONIC</t>
  </si>
  <si>
    <t>ЗЗ000350</t>
  </si>
  <si>
    <t>Якорь стартера (24в) Магнетон</t>
  </si>
  <si>
    <t>ЗЗ000377</t>
  </si>
  <si>
    <t>Кнопка аварийного сигнала 12В 249.3710-01</t>
  </si>
  <si>
    <t>249.3710-01 АВАР</t>
  </si>
  <si>
    <t>ЗЗ000537</t>
  </si>
  <si>
    <t>Реле 5-ти конт 98.3747 УАЗ, ГАЗ</t>
  </si>
  <si>
    <t>98.3747</t>
  </si>
  <si>
    <t>ЗЗ000563</t>
  </si>
  <si>
    <t>Механизм защелки двери задн.лев. Газель(верхн) 2705-6305351</t>
  </si>
  <si>
    <t>2705-6305351</t>
  </si>
  <si>
    <t>ЗЗ000656</t>
  </si>
  <si>
    <t>Вентилятор ГАЗ (10-ти лопастной) 3302-1308010-1</t>
  </si>
  <si>
    <t>3302-1308010-1</t>
  </si>
  <si>
    <t>ЗЗ000758</t>
  </si>
  <si>
    <t>Фонарь задний ГАЗ-3302 12В 7702.3716(112.02.16-01)</t>
  </si>
  <si>
    <t>7702.3716 (112.02.16-01) "Руденск"</t>
  </si>
  <si>
    <t>ЗЗ000851</t>
  </si>
  <si>
    <t>Комплект щеток стеклоочистителя ГАЗ-3110</t>
  </si>
  <si>
    <t>Щетка ст-ля CHAMPION X41E/X2</t>
  </si>
  <si>
    <t>ЗЗ000895</t>
  </si>
  <si>
    <t>Прокладка головки блока дв.402 (с герметиком) 4021-1003020</t>
  </si>
  <si>
    <t>4021-1003020</t>
  </si>
  <si>
    <t>ЗЗ000897</t>
  </si>
  <si>
    <t>Прокладка картера масляного ГАЗ УМЗ 469-1009070</t>
  </si>
  <si>
    <t>21-1009070 Саморим</t>
  </si>
  <si>
    <t>ЗЗ000904</t>
  </si>
  <si>
    <t>Прокладка уплотнительная (флажок) ГАЗ 2410 4022.1005162-11</t>
  </si>
  <si>
    <t>3307-1005162 "ЗМЗ"</t>
  </si>
  <si>
    <t>ЗЗ000943</t>
  </si>
  <si>
    <t>Трапеция привода стеклоочистителя Газель СЛ-60.5205400</t>
  </si>
  <si>
    <t>СЛ-60.5205400</t>
  </si>
  <si>
    <t>ЗЗ000964</t>
  </si>
  <si>
    <t>Шкив-демпфер со ступицей ГАЗ 3302 ЗМЗ 4025.1005050-10</t>
  </si>
  <si>
    <t>4025-1005050-10</t>
  </si>
  <si>
    <t>ЗЗ000967</t>
  </si>
  <si>
    <t>Штанга толкателя дв.402,4026(АИ-92) 54-1007175</t>
  </si>
  <si>
    <t>54-1007175 "ЗМЗ"</t>
  </si>
  <si>
    <t>ЗЗ000997</t>
  </si>
  <si>
    <t>Сигнал электрический ГАЗ-3110, ГАЗ-3302,2217 С-22/221.3721</t>
  </si>
  <si>
    <t>С-22/221.3721</t>
  </si>
  <si>
    <t>ЗЗ001025</t>
  </si>
  <si>
    <t>Уплотнитель крышки клапанов дв.406 ниж.н/о 406-1007248-10</t>
  </si>
  <si>
    <t>406-1007248-10</t>
  </si>
  <si>
    <t>ЗЗ001063</t>
  </si>
  <si>
    <t>Омыватель ГАЗ-3302,2705,3102 СО1162.5208010</t>
  </si>
  <si>
    <t>СО1162.5208010</t>
  </si>
  <si>
    <t>ЗЗ001064</t>
  </si>
  <si>
    <t>Омыватель электрический ГАЗ-3302,2705,3102 СО1122.5208010-02</t>
  </si>
  <si>
    <t>СО1122.5208010-02</t>
  </si>
  <si>
    <t>ЗЗ001124</t>
  </si>
  <si>
    <t>Гнездо пистона крепления обивки Газель 3302-5602156(37808)</t>
  </si>
  <si>
    <t>3302-5602156 (37808)</t>
  </si>
  <si>
    <t>ЗЗ001140</t>
  </si>
  <si>
    <t>Защелка стопора правой двери нижняя ГАЗ-2705 2705-6305377</t>
  </si>
  <si>
    <t>2705-6305377</t>
  </si>
  <si>
    <t>ЗЗ001174</t>
  </si>
  <si>
    <t>Лист подрессорный ГАЗ 3302 3302-2913101-21</t>
  </si>
  <si>
    <t>3302-2913101-20 (3302-2913101-11-10) ЧМЗ</t>
  </si>
  <si>
    <t>ЗЗ001175</t>
  </si>
  <si>
    <t>Манжета внутреннего подшип. Полуоси Волга (52х72) 12-2401060-Б</t>
  </si>
  <si>
    <t>12-2401060-Б</t>
  </si>
  <si>
    <t>ЗЗ001222</t>
  </si>
  <si>
    <t>Регулятор холостого хода дв.405, 406, 409 406.1147051-02</t>
  </si>
  <si>
    <t>406.1147051-02 CARTRONIC</t>
  </si>
  <si>
    <t>ЗЗ001427</t>
  </si>
  <si>
    <t>Прокладка поддона ГАЗ-24,31029,3110 24-1009070</t>
  </si>
  <si>
    <t>24-1009070 Саморим</t>
  </si>
  <si>
    <t>ЗЗ001431</t>
  </si>
  <si>
    <t>Термостат ГАЗ 3302 70 С LT 03020</t>
  </si>
  <si>
    <t>ЗЗ001432</t>
  </si>
  <si>
    <t>Трапеция стеклоочистителя ГАЗ с моторчиком 68-5205100-10</t>
  </si>
  <si>
    <t>СЛ-136 (68.5205)</t>
  </si>
  <si>
    <t>ЗЗ001448</t>
  </si>
  <si>
    <t>Насос водяной с проклад. ГАЗ (дв.40904,40525 с конд.) 4062-3906629-30</t>
  </si>
  <si>
    <t>4062-3906629-30 ЗМЗ</t>
  </si>
  <si>
    <t>ЗЗ001449</t>
  </si>
  <si>
    <t>Ремень безопасности левый ГАЗ 3302-8217015</t>
  </si>
  <si>
    <t>3302-8217015</t>
  </si>
  <si>
    <t>ЗЗ001457</t>
  </si>
  <si>
    <t>Шкив насоса водяного (дв.40524,40525,40904) 40624-1307053</t>
  </si>
  <si>
    <t>ЗЗ001458</t>
  </si>
  <si>
    <t>Шланг подачи воздуха к ресиверу ГАЗ (дв.406,405,409) 4062-1147102-10</t>
  </si>
  <si>
    <t>4062-1147102-10</t>
  </si>
  <si>
    <t>ЗЗ001460</t>
  </si>
  <si>
    <t>Щетка стеклоочистителя в компл. ВАЗ, ГАЗ (L=36 см)</t>
  </si>
  <si>
    <t>Щетка ст-ля CHAMPION Х36Е/Х2</t>
  </si>
  <si>
    <t>ЗЗ001468</t>
  </si>
  <si>
    <t>Шланг воздухопроводный Газель,Соболь (дв.40522) 3110-1109300-20</t>
  </si>
  <si>
    <t>3110-1109300-20</t>
  </si>
  <si>
    <t>ЗЗ001479</t>
  </si>
  <si>
    <t>Втулка резьбовая в комплекте Волга 3110-2904001</t>
  </si>
  <si>
    <t>3110-2904061 "ГАЗ"</t>
  </si>
  <si>
    <t>ЗЗ001482</t>
  </si>
  <si>
    <t>Колодка ГАЗ, (класс "профессионал") в комплекте 3302-3501800-3</t>
  </si>
  <si>
    <t>3302-3501800-1 ТИИР-273 ГАЗ</t>
  </si>
  <si>
    <t>ЗЗ001485</t>
  </si>
  <si>
    <t>Провод зажигания в комплекте ГАЗ, УАЗ (дв.402,силикон)</t>
  </si>
  <si>
    <t>ГАЗ 24 (402-3707244-00)</t>
  </si>
  <si>
    <t>ЗЗ001791</t>
  </si>
  <si>
    <t>Втулка направляющая клапанов 402дв.(к-т) 4022-1007033/38</t>
  </si>
  <si>
    <t>4022-1007033/38</t>
  </si>
  <si>
    <t>2112-3101015 ТЗСК</t>
  </si>
  <si>
    <t>ЗИ001926</t>
  </si>
  <si>
    <t>Выключатель массы 1300.3737 (ВК-861) 12В, 50А</t>
  </si>
  <si>
    <t>1300.3737 (ВК861) СОАТЭ</t>
  </si>
  <si>
    <t>ЗЖ001768</t>
  </si>
  <si>
    <t>Насос вакуумный КО-503 02.14.100</t>
  </si>
  <si>
    <t>ЗЖ001800</t>
  </si>
  <si>
    <t>Лапатка КО 510</t>
  </si>
  <si>
    <t>ЗЖ002789</t>
  </si>
  <si>
    <t>Ремень приводной СК-5М, Нива, Бизон ВБ-2000</t>
  </si>
  <si>
    <t>ЗЖ003150</t>
  </si>
  <si>
    <t>Ремкомплект насоса вакуумного КО-514 КО-514.25.00.000-1</t>
  </si>
  <si>
    <t>ЗЖ003292</t>
  </si>
  <si>
    <t>Окно смотровое КО-503</t>
  </si>
  <si>
    <t>ЗЖ003371</t>
  </si>
  <si>
    <t>Цистерна КО-829</t>
  </si>
  <si>
    <t>ЗЖ006446</t>
  </si>
  <si>
    <t>Коробка отбора мощности КО-514</t>
  </si>
  <si>
    <t>ЗЖ007456</t>
  </si>
  <si>
    <t>Лопатка текстопласт 420х80х6 (6 шт)</t>
  </si>
  <si>
    <t>ЗЖ007673</t>
  </si>
  <si>
    <t>Клапан снижения вакуума КО-505</t>
  </si>
  <si>
    <t>ЗЖ014659</t>
  </si>
  <si>
    <t>Шкив КО-505 (510)</t>
  </si>
  <si>
    <t>ЗЖ016195</t>
  </si>
  <si>
    <t>Шестерня КО-505.11.01.003</t>
  </si>
  <si>
    <t>ЗЖ017068</t>
  </si>
  <si>
    <t>Вал карданный КО 514</t>
  </si>
  <si>
    <t>ЗИ000001</t>
  </si>
  <si>
    <t>Насадок проходной "Копье" ДКТ 227</t>
  </si>
  <si>
    <t>ЗИ000002</t>
  </si>
  <si>
    <t>Насадок проходной "Пуля" ДКТ 224</t>
  </si>
  <si>
    <t>ЗИ000011</t>
  </si>
  <si>
    <t>Насос КО-503</t>
  </si>
  <si>
    <t>ЗИ000012</t>
  </si>
  <si>
    <t>Корпус насоса КО-503</t>
  </si>
  <si>
    <t>ЗИ000013</t>
  </si>
  <si>
    <t>Лопатка КО-503</t>
  </si>
  <si>
    <t>ЗИ000078</t>
  </si>
  <si>
    <t>Насадок проходной для труб Д 200-800мм "Граната"ДКТ-237</t>
  </si>
  <si>
    <t>ЗИ000127</t>
  </si>
  <si>
    <t>Лючок приемный АНМ-53 0700000 КО-503</t>
  </si>
  <si>
    <t>ЗИ000128</t>
  </si>
  <si>
    <t>Фильтр очистки гидросистемы STR 1404SG1M 90 №300247</t>
  </si>
  <si>
    <t>ЗИ000197</t>
  </si>
  <si>
    <t>Гидромотор 310.3.112.00</t>
  </si>
  <si>
    <t>ЗИ000383</t>
  </si>
  <si>
    <t>Насос НШ 32 Л</t>
  </si>
  <si>
    <t>ЗИ000388</t>
  </si>
  <si>
    <t>Крышка цистерны КО507АМ 21.02.000</t>
  </si>
  <si>
    <t>ЗИ000389</t>
  </si>
  <si>
    <t>Прокладка КО507АМ 21.00.003</t>
  </si>
  <si>
    <t>ЗИ000834</t>
  </si>
  <si>
    <t>Насадка размывочная КО-502.08.06.001Z</t>
  </si>
  <si>
    <t>ЗИ000847</t>
  </si>
  <si>
    <t>Насадка размывочная КО-502.08.06.002Z</t>
  </si>
  <si>
    <t>ЗИ000857</t>
  </si>
  <si>
    <t>Насадка размывочная КО-514.29.00.500-01Z</t>
  </si>
  <si>
    <t>ЗИ000866</t>
  </si>
  <si>
    <t>Насадка размывочная КО-514.29.00.600-01Z</t>
  </si>
  <si>
    <t>ЗИ000868</t>
  </si>
  <si>
    <t>Насадка размывочная КО-514.29.00.700-01Z</t>
  </si>
  <si>
    <t>ЗИ001099</t>
  </si>
  <si>
    <t>Крышка цистерны КО-510</t>
  </si>
  <si>
    <t>ЗИ001102</t>
  </si>
  <si>
    <t>Система смазки КО-510</t>
  </si>
  <si>
    <t>ЗИ001114</t>
  </si>
  <si>
    <t>Насос НШ 32 правый</t>
  </si>
  <si>
    <t>ЗИ001115</t>
  </si>
  <si>
    <t>Барабан КО-514.18.09.000 (машины с 1985г)</t>
  </si>
  <si>
    <t>ЗИ001118</t>
  </si>
  <si>
    <t>Клапан предохранительный КО-503.04.12.000</t>
  </si>
  <si>
    <t>ЗИ001120</t>
  </si>
  <si>
    <t>Коробка отбора мощности КО-505А.15.02.000</t>
  </si>
  <si>
    <t>ЗИ001121</t>
  </si>
  <si>
    <t>Коробка отбора мощности КО-829.02.02.000-06</t>
  </si>
  <si>
    <t>ЗИ001122</t>
  </si>
  <si>
    <t>Корпус КОМ КО-829А.51.02.025-01</t>
  </si>
  <si>
    <t>ЗИ001123</t>
  </si>
  <si>
    <t>Корпус насоса КО-505А.02.15.101</t>
  </si>
  <si>
    <t>ЗИ001124</t>
  </si>
  <si>
    <t>Корпус насоса ко-510.02.16.001</t>
  </si>
  <si>
    <t>ЗИ001125</t>
  </si>
  <si>
    <t>Кран 4-ходовой АНМ-53э.03.18.000</t>
  </si>
  <si>
    <t>ЗИ001126</t>
  </si>
  <si>
    <t>Кран 4-ходовой ИЛ-980А.01.09.000 (машина выпуска до 07.2003г)</t>
  </si>
  <si>
    <t>ЗИ001127</t>
  </si>
  <si>
    <t>Кран четырёхходовой КО-512.17.04.000</t>
  </si>
  <si>
    <t>ЗИ001128</t>
  </si>
  <si>
    <t>Лопатка КО-505</t>
  </si>
  <si>
    <t>ЗИ001129</t>
  </si>
  <si>
    <t>Лючок приёмный ИЛ980А.01.07.000</t>
  </si>
  <si>
    <t>ЗИ001131</t>
  </si>
  <si>
    <t>Насос вакуумный КО-510.02.16.000-04</t>
  </si>
  <si>
    <t>ЗИ001135</t>
  </si>
  <si>
    <t>Насос трёхплунжерный 1.3ПТ-50Д1</t>
  </si>
  <si>
    <t>ЗИ001137</t>
  </si>
  <si>
    <t>Прокладка уплотнительная КО-510.01.21.000</t>
  </si>
  <si>
    <t>ЗИ001139</t>
  </si>
  <si>
    <t>Ротор КО-503.02.14.150</t>
  </si>
  <si>
    <t>ЗИ001140</t>
  </si>
  <si>
    <t>Ротор КО-510.02.16.150</t>
  </si>
  <si>
    <t>ЗИ001142</t>
  </si>
  <si>
    <t>Шкив КО-510.10.00.001</t>
  </si>
  <si>
    <t>ЗИ001249</t>
  </si>
  <si>
    <t>Шестерня прямозубая коробки отбора мощности КО-503-2.02.12.104</t>
  </si>
  <si>
    <t>ЗИ001339</t>
  </si>
  <si>
    <t>Насадка каналопромывочная Ракета ДКТ-273</t>
  </si>
  <si>
    <t>ЗИ001380</t>
  </si>
  <si>
    <t>Вал редуктора КО-514  КО-504.02.01.004</t>
  </si>
  <si>
    <t>ЗИ001382</t>
  </si>
  <si>
    <t>Флянец вала редуктора КО-514  КО-504.02.01.015</t>
  </si>
  <si>
    <t>ЗИ001463</t>
  </si>
  <si>
    <t>Установка цистерны КО-507АМ.21.00.000Z</t>
  </si>
  <si>
    <t>ЗИ003108</t>
  </si>
  <si>
    <t>Гидромотор 303.3.112.501</t>
  </si>
  <si>
    <t>ЗИ003543</t>
  </si>
  <si>
    <t>РВД М27*1,5 L=1200</t>
  </si>
  <si>
    <t>ЗИ003545</t>
  </si>
  <si>
    <t>РВД М22*1,5 L=2000</t>
  </si>
  <si>
    <t>ЗИ003546</t>
  </si>
  <si>
    <t>РВД М22*1,5 L=1200</t>
  </si>
  <si>
    <t>ЗИ003548</t>
  </si>
  <si>
    <t>РВД М20*1,5 L=1000</t>
  </si>
  <si>
    <t>ЗИ003549</t>
  </si>
  <si>
    <t>РВД М20*1,5 L=1500</t>
  </si>
  <si>
    <t>ЗИ003550</t>
  </si>
  <si>
    <t>РВД М16*1,5 L=1500</t>
  </si>
  <si>
    <t>ЗИ003551</t>
  </si>
  <si>
    <t>РВД М16*1,5 L=1200</t>
  </si>
  <si>
    <t>ЗИ003583</t>
  </si>
  <si>
    <t>Гидрораспределитель ВММ 10.64УХЛ4</t>
  </si>
  <si>
    <t>ЗИ003593</t>
  </si>
  <si>
    <t>Насос трёхплунжерный 2.3 пт-45д1</t>
  </si>
  <si>
    <t>ЗИ003594</t>
  </si>
  <si>
    <t>Насос трёхплунжерный НРР GLR 212/150</t>
  </si>
  <si>
    <t>ЗИ003852</t>
  </si>
  <si>
    <t>КОМ КО 503В 11.700</t>
  </si>
  <si>
    <t>ЗИ004210</t>
  </si>
  <si>
    <t>Клапан предохранительный КО-502Б.20.10.100</t>
  </si>
  <si>
    <t>ЗИ005577</t>
  </si>
  <si>
    <t>Коробка отбора мощности МП 02-4215008-01</t>
  </si>
  <si>
    <t>ЗИ005578</t>
  </si>
  <si>
    <t>Редуктор КО-514.02.01.000Z</t>
  </si>
  <si>
    <t>ЖВ000003</t>
  </si>
  <si>
    <t>Растворитель 646</t>
  </si>
  <si>
    <t>ГОСТ 18188-72</t>
  </si>
  <si>
    <t>ЖВ000046</t>
  </si>
  <si>
    <t>Грунт антикоррозионный для металла</t>
  </si>
  <si>
    <t>ТУ 2312-009-98310821-2008</t>
  </si>
  <si>
    <t>ЖВ000054</t>
  </si>
  <si>
    <t>Краска черная МЛ</t>
  </si>
  <si>
    <t>ГОСТ 51691-2008</t>
  </si>
  <si>
    <t>ЖВ000063</t>
  </si>
  <si>
    <t>Эмаль ПФ-115, голубая</t>
  </si>
  <si>
    <t>ГОСТ 6465-76</t>
  </si>
  <si>
    <t>ЖВ000064</t>
  </si>
  <si>
    <t>Эмаль ПФ-115, красная</t>
  </si>
  <si>
    <t>ЖВ000065</t>
  </si>
  <si>
    <t>Эмаль ПФ-115,чёрная</t>
  </si>
  <si>
    <t>ЖВ000066</t>
  </si>
  <si>
    <t>Эмаль ПФ-115, серая</t>
  </si>
  <si>
    <t>ЖВ000068</t>
  </si>
  <si>
    <t>Эмаль ПФ-115, синяя</t>
  </si>
  <si>
    <t>ЖВ000069</t>
  </si>
  <si>
    <t>Эмаль ПФ-115, жёлтая</t>
  </si>
  <si>
    <t>ЖВ000072</t>
  </si>
  <si>
    <t>Эмаль ПФ-115, ярко-зелёная</t>
  </si>
  <si>
    <t>ЖВ000074</t>
  </si>
  <si>
    <t>Эмаль ПФ-115,оранжевая</t>
  </si>
  <si>
    <t>ЖВ000084</t>
  </si>
  <si>
    <t>Эмаль НЦ-132, жёлтая</t>
  </si>
  <si>
    <t>ГОСТ 6631-74</t>
  </si>
  <si>
    <t>ЖВ000087</t>
  </si>
  <si>
    <t>Эмаль НЦ-132, чёрная</t>
  </si>
  <si>
    <t>ЖВ000088</t>
  </si>
  <si>
    <t>Эмаль НЦ-132, красная</t>
  </si>
  <si>
    <t>ЖВ000107</t>
  </si>
  <si>
    <t>Эмаль ПФ-115, белая</t>
  </si>
  <si>
    <t>ЖВ000108</t>
  </si>
  <si>
    <t>Эмаль ПФ-115,зелёная</t>
  </si>
  <si>
    <t>ЖВ000212</t>
  </si>
  <si>
    <t>Краска МЛ-1110ММ желтая 1035</t>
  </si>
  <si>
    <t>ГОСТ 20481-80</t>
  </si>
  <si>
    <t>ЖВ000220</t>
  </si>
  <si>
    <t>Аэрозоль эмаль унив. красная 520 мл KU-1003</t>
  </si>
  <si>
    <t>ЖВ000228</t>
  </si>
  <si>
    <t>Краска МЛ-12 голубая</t>
  </si>
  <si>
    <t>ЖВ000231</t>
  </si>
  <si>
    <t>Краска МЛ-1115 синяя</t>
  </si>
  <si>
    <t>ЖВ000232</t>
  </si>
  <si>
    <t>Краска МЛ-1110 белая</t>
  </si>
  <si>
    <t>ЖВ000245</t>
  </si>
  <si>
    <t>Краска МЛ красная</t>
  </si>
  <si>
    <t>ЖВ000246</t>
  </si>
  <si>
    <t>Краска МЛ защитная</t>
  </si>
  <si>
    <t>ЖВ000247</t>
  </si>
  <si>
    <t>Краска МЛ "белая ночь"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</si>
</sst>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3"/>
      <name val="Times New Roman"/>
      <family val="1"/>
      <charset val="204"/>
    </font>
    <font>
      <b/>
      <sz val="14"/>
      <color rgb="FFFF000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5" fillId="0" borderId="0"/>
  </cellStyleXfs>
  <cellXfs count="10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6" fillId="0" borderId="0" xfId="1" applyFont="1" applyFill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0" fontId="6" fillId="3" borderId="0" xfId="1" applyFont="1" applyFill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 wrapTex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protection locked="0"/>
    </xf>
    <xf numFmtId="0" fontId="2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1" xfId="0" applyNumberFormat="1" applyFont="1" applyFill="1" applyBorder="1" applyAlignment="1" applyProtection="1">
      <protection locked="0"/>
    </xf>
    <xf numFmtId="0" fontId="7" fillId="3" borderId="1" xfId="1" applyFont="1" applyFill="1" applyBorder="1" applyAlignment="1" applyProtection="1">
      <alignment horizontal="center" vertical="center" wrapText="1"/>
      <protection locked="0"/>
    </xf>
    <xf numFmtId="0" fontId="8" fillId="3" borderId="1" xfId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Fill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NumberFormat="1" applyFont="1" applyFill="1" applyBorder="1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horizontal="center" vertical="center"/>
      <protection locked="0"/>
    </xf>
    <xf numFmtId="0" fontId="6" fillId="3" borderId="0" xfId="1" applyFont="1" applyFill="1" applyAlignme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Fill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vertical="center" wrapText="1"/>
      <protection locked="0"/>
    </xf>
    <xf numFmtId="0" fontId="6" fillId="0" borderId="0" xfId="1" applyFont="1" applyBorder="1" applyAlignment="1" applyProtection="1">
      <alignment vertical="center"/>
      <protection locked="0"/>
    </xf>
    <xf numFmtId="0" fontId="6" fillId="0" borderId="0" xfId="1" applyFont="1" applyAlignment="1" applyProtection="1">
      <alignment vertical="center" wrapText="1"/>
      <protection locked="0"/>
    </xf>
    <xf numFmtId="4" fontId="7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top" wrapText="1"/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  <protection locked="0"/>
    </xf>
    <xf numFmtId="3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1" fillId="4" borderId="1" xfId="0" applyNumberFormat="1" applyFont="1" applyFill="1" applyBorder="1" applyAlignment="1" applyProtection="1">
      <alignment wrapText="1"/>
      <protection locked="0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top" wrapText="1"/>
      <protection locked="0"/>
    </xf>
    <xf numFmtId="0" fontId="7" fillId="3" borderId="1" xfId="1" applyFont="1" applyFill="1" applyBorder="1" applyAlignment="1" applyProtection="1">
      <alignment horizontal="center" vertical="top" wrapText="1"/>
      <protection locked="0"/>
    </xf>
    <xf numFmtId="0" fontId="1" fillId="3" borderId="1" xfId="0" applyNumberFormat="1" applyFont="1" applyFill="1" applyBorder="1" applyAlignment="1" applyProtection="1">
      <protection locked="0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wrapText="1"/>
      <protection locked="0"/>
    </xf>
    <xf numFmtId="0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2" xfId="0" applyNumberFormat="1" applyFont="1" applyFill="1" applyBorder="1" applyAlignment="1" applyProtection="1">
      <alignment horizontal="center" vertical="center" wrapText="1"/>
    </xf>
    <xf numFmtId="0" fontId="6" fillId="3" borderId="6" xfId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0" fontId="12" fillId="4" borderId="1" xfId="0" applyNumberFormat="1" applyFont="1" applyFill="1" applyBorder="1" applyAlignment="1" applyProtection="1">
      <alignment horizontal="center" vertical="top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8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NumberFormat="1" applyFont="1" applyFill="1" applyBorder="1" applyAlignment="1" applyProtection="1">
      <alignment vertical="center" wrapText="1"/>
      <protection locked="0"/>
    </xf>
    <xf numFmtId="0" fontId="14" fillId="4" borderId="3" xfId="0" applyNumberFormat="1" applyFont="1" applyFill="1" applyBorder="1" applyAlignment="1" applyProtection="1">
      <alignment horizontal="center"/>
      <protection locked="0"/>
    </xf>
    <xf numFmtId="0" fontId="14" fillId="4" borderId="7" xfId="0" applyNumberFormat="1" applyFont="1" applyFill="1" applyBorder="1" applyAlignment="1" applyProtection="1">
      <alignment horizontal="center"/>
      <protection locked="0"/>
    </xf>
    <xf numFmtId="0" fontId="14" fillId="4" borderId="4" xfId="0" applyNumberFormat="1" applyFont="1" applyFill="1" applyBorder="1" applyAlignment="1" applyProtection="1">
      <alignment horizontal="center"/>
      <protection locked="0"/>
    </xf>
    <xf numFmtId="0" fontId="6" fillId="3" borderId="6" xfId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4" fillId="4" borderId="3" xfId="0" applyNumberFormat="1" applyFont="1" applyFill="1" applyBorder="1" applyAlignment="1" applyProtection="1">
      <alignment horizontal="center" wrapText="1"/>
      <protection locked="0"/>
    </xf>
    <xf numFmtId="0" fontId="14" fillId="4" borderId="7" xfId="0" applyNumberFormat="1" applyFont="1" applyFill="1" applyBorder="1" applyAlignment="1" applyProtection="1">
      <alignment horizont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3"/>
  <sheetViews>
    <sheetView tabSelected="1" view="pageBreakPreview" zoomScale="86" zoomScaleNormal="86" zoomScaleSheetLayoutView="86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style="17" customWidth="1"/>
    <col min="3" max="3" width="9.7109375" style="17" customWidth="1"/>
    <col min="4" max="4" width="10.42578125" style="17" customWidth="1"/>
    <col min="5" max="5" width="11.5703125" style="17" customWidth="1"/>
    <col min="6" max="6" width="22.140625" style="18" customWidth="1"/>
    <col min="7" max="7" width="23.5703125" style="18" customWidth="1"/>
    <col min="8" max="8" width="11.28515625" style="18" customWidth="1"/>
    <col min="9" max="9" width="15.140625" style="18" customWidth="1"/>
    <col min="10" max="10" width="16.140625" style="18" customWidth="1"/>
    <col min="11" max="11" width="18.42578125" style="18" customWidth="1"/>
    <col min="12" max="12" width="12.42578125" style="17" customWidth="1"/>
    <col min="13" max="13" width="19.7109375" style="17" customWidth="1"/>
    <col min="14" max="14" width="17.140625" style="17" customWidth="1"/>
    <col min="15" max="15" width="15.7109375" style="17" customWidth="1"/>
    <col min="16" max="16" width="11.85546875" style="17" customWidth="1"/>
    <col min="17" max="17" width="8.85546875" style="17"/>
    <col min="18" max="18" width="12.28515625" style="17" customWidth="1"/>
    <col min="19" max="20" width="14.42578125" style="17" customWidth="1"/>
    <col min="21" max="21" width="12.85546875" style="17" customWidth="1"/>
    <col min="22" max="22" width="12.7109375" style="17" customWidth="1"/>
    <col min="23" max="23" width="13.28515625" style="17" customWidth="1"/>
    <col min="24" max="24" width="16.7109375" style="17" customWidth="1"/>
    <col min="25" max="16384" width="8.85546875" style="17"/>
  </cols>
  <sheetData>
    <row r="1" spans="1:24" ht="18.75" customHeight="1" x14ac:dyDescent="0.2">
      <c r="X1" s="19" t="s">
        <v>107</v>
      </c>
    </row>
    <row r="2" spans="1:24" ht="18.75" customHeight="1" x14ac:dyDescent="0.2">
      <c r="A2" s="21" t="s">
        <v>103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P2" s="20"/>
    </row>
    <row r="3" spans="1:24" ht="24" customHeight="1" x14ac:dyDescent="0.2">
      <c r="A3" s="23" t="s">
        <v>8</v>
      </c>
      <c r="B3" s="23"/>
      <c r="C3" s="22"/>
      <c r="D3" s="22"/>
      <c r="E3" s="88" t="s">
        <v>129</v>
      </c>
      <c r="F3" s="88"/>
      <c r="G3" s="88"/>
      <c r="H3" s="88"/>
      <c r="I3" s="88"/>
      <c r="J3" s="88"/>
      <c r="K3" s="88"/>
      <c r="L3" s="88"/>
      <c r="P3" s="20"/>
    </row>
    <row r="4" spans="1:24" ht="24.75" customHeight="1" x14ac:dyDescent="0.2">
      <c r="A4" s="23" t="s">
        <v>104</v>
      </c>
      <c r="B4" s="23"/>
      <c r="C4" s="24"/>
      <c r="D4" s="24"/>
      <c r="E4" s="89" t="s">
        <v>130</v>
      </c>
      <c r="F4" s="89"/>
      <c r="G4" s="89"/>
      <c r="H4" s="89"/>
      <c r="I4" s="89"/>
      <c r="J4" s="89"/>
      <c r="K4" s="89"/>
      <c r="L4" s="89"/>
      <c r="P4" s="20"/>
    </row>
    <row r="5" spans="1:24" ht="27.75" customHeight="1" x14ac:dyDescent="0.2">
      <c r="A5" s="23" t="s">
        <v>105</v>
      </c>
      <c r="B5" s="23"/>
      <c r="C5" s="24"/>
      <c r="D5" s="24"/>
      <c r="E5" s="89"/>
      <c r="F5" s="89"/>
      <c r="G5" s="89"/>
      <c r="H5" s="89"/>
      <c r="I5" s="89"/>
      <c r="J5" s="89"/>
      <c r="K5" s="89"/>
      <c r="L5" s="89"/>
      <c r="M5" s="22"/>
      <c r="N5" s="22"/>
      <c r="O5" s="22"/>
      <c r="P5" s="22"/>
    </row>
    <row r="6" spans="1:24" ht="45.75" customHeight="1" x14ac:dyDescent="0.2">
      <c r="A6" s="25" t="s">
        <v>106</v>
      </c>
      <c r="B6" s="25"/>
      <c r="M6" s="84"/>
      <c r="N6" s="90" t="s">
        <v>108</v>
      </c>
      <c r="O6" s="90"/>
      <c r="P6" s="90"/>
      <c r="Q6" s="90"/>
      <c r="R6" s="90"/>
      <c r="S6" s="90"/>
      <c r="T6" s="90"/>
      <c r="U6" s="90"/>
      <c r="V6" s="90"/>
      <c r="W6" s="90"/>
      <c r="X6" s="90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128</v>
      </c>
      <c r="N7" s="14" t="s">
        <v>109</v>
      </c>
      <c r="O7" s="14" t="s">
        <v>110</v>
      </c>
      <c r="P7" s="14" t="s">
        <v>111</v>
      </c>
      <c r="Q7" s="14" t="s">
        <v>112</v>
      </c>
      <c r="R7" s="14" t="s">
        <v>113</v>
      </c>
      <c r="S7" s="14" t="s">
        <v>121</v>
      </c>
      <c r="T7" s="14" t="s">
        <v>122</v>
      </c>
      <c r="U7" s="14" t="s">
        <v>9</v>
      </c>
      <c r="V7" s="14" t="s">
        <v>123</v>
      </c>
      <c r="W7" s="14" t="s">
        <v>125</v>
      </c>
      <c r="X7" s="14" t="s">
        <v>124</v>
      </c>
    </row>
    <row r="8" spans="1:24" ht="38.25" x14ac:dyDescent="0.2">
      <c r="A8" s="28">
        <v>1</v>
      </c>
      <c r="B8" s="29">
        <v>1</v>
      </c>
      <c r="C8" s="30" t="s">
        <v>15</v>
      </c>
      <c r="D8" s="30" t="s">
        <v>16</v>
      </c>
      <c r="E8" s="31" t="s">
        <v>131</v>
      </c>
      <c r="F8" s="31" t="s">
        <v>132</v>
      </c>
      <c r="G8" s="42" t="s">
        <v>133</v>
      </c>
      <c r="H8" s="31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127</v>
      </c>
      <c r="N8" s="35"/>
      <c r="O8" s="36"/>
      <c r="P8" s="37"/>
      <c r="Q8" s="38"/>
      <c r="R8" s="38"/>
      <c r="S8" s="38"/>
      <c r="T8" s="38"/>
      <c r="U8" s="38"/>
      <c r="V8" s="62">
        <v>91.38</v>
      </c>
      <c r="W8" s="95"/>
      <c r="X8" s="63">
        <f>V8*$W$8</f>
        <v>0</v>
      </c>
    </row>
    <row r="9" spans="1:24" ht="38.25" x14ac:dyDescent="0.2">
      <c r="A9" s="39">
        <v>2</v>
      </c>
      <c r="B9" s="40">
        <v>1</v>
      </c>
      <c r="C9" s="30" t="s">
        <v>15</v>
      </c>
      <c r="D9" s="30" t="s">
        <v>16</v>
      </c>
      <c r="E9" s="31" t="s">
        <v>134</v>
      </c>
      <c r="F9" s="31" t="s">
        <v>135</v>
      </c>
      <c r="G9" s="42" t="s">
        <v>136</v>
      </c>
      <c r="H9" s="31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127</v>
      </c>
      <c r="N9" s="35"/>
      <c r="O9" s="36"/>
      <c r="P9" s="37"/>
      <c r="Q9" s="38"/>
      <c r="R9" s="38"/>
      <c r="S9" s="38"/>
      <c r="T9" s="38"/>
      <c r="U9" s="38"/>
      <c r="V9" s="62">
        <v>24.37</v>
      </c>
      <c r="W9" s="96"/>
      <c r="X9" s="63">
        <f>V9*$W$8</f>
        <v>0</v>
      </c>
    </row>
    <row r="10" spans="1:24" ht="38.25" x14ac:dyDescent="0.2">
      <c r="A10" s="28">
        <v>3</v>
      </c>
      <c r="B10" s="40">
        <v>1</v>
      </c>
      <c r="C10" s="30" t="s">
        <v>15</v>
      </c>
      <c r="D10" s="30" t="s">
        <v>16</v>
      </c>
      <c r="E10" s="31" t="s">
        <v>137</v>
      </c>
      <c r="F10" s="31" t="s">
        <v>138</v>
      </c>
      <c r="G10" s="42" t="s">
        <v>139</v>
      </c>
      <c r="H10" s="31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127</v>
      </c>
      <c r="N10" s="35"/>
      <c r="O10" s="36"/>
      <c r="P10" s="37"/>
      <c r="Q10" s="38"/>
      <c r="R10" s="38"/>
      <c r="S10" s="38"/>
      <c r="T10" s="38"/>
      <c r="U10" s="38"/>
      <c r="V10" s="62">
        <v>89.35</v>
      </c>
      <c r="W10" s="96"/>
      <c r="X10" s="63">
        <f t="shared" ref="X10:X49" si="0">V10*$W$8</f>
        <v>0</v>
      </c>
    </row>
    <row r="11" spans="1:24" ht="38.25" x14ac:dyDescent="0.2">
      <c r="A11" s="39">
        <v>4</v>
      </c>
      <c r="B11" s="40">
        <v>1</v>
      </c>
      <c r="C11" s="30" t="s">
        <v>15</v>
      </c>
      <c r="D11" s="30" t="s">
        <v>16</v>
      </c>
      <c r="E11" s="31" t="s">
        <v>60</v>
      </c>
      <c r="F11" s="31" t="s">
        <v>26</v>
      </c>
      <c r="G11" s="42" t="s">
        <v>140</v>
      </c>
      <c r="H11" s="31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127</v>
      </c>
      <c r="N11" s="35"/>
      <c r="O11" s="36"/>
      <c r="P11" s="37"/>
      <c r="Q11" s="38"/>
      <c r="R11" s="38"/>
      <c r="S11" s="38"/>
      <c r="T11" s="38"/>
      <c r="U11" s="38"/>
      <c r="V11" s="62">
        <v>989.95</v>
      </c>
      <c r="W11" s="96"/>
      <c r="X11" s="63">
        <f t="shared" si="0"/>
        <v>0</v>
      </c>
    </row>
    <row r="12" spans="1:24" ht="38.25" x14ac:dyDescent="0.2">
      <c r="A12" s="28">
        <v>5</v>
      </c>
      <c r="B12" s="40">
        <v>1</v>
      </c>
      <c r="C12" s="30" t="s">
        <v>15</v>
      </c>
      <c r="D12" s="30" t="s">
        <v>16</v>
      </c>
      <c r="E12" s="31" t="s">
        <v>141</v>
      </c>
      <c r="F12" s="31" t="s">
        <v>142</v>
      </c>
      <c r="G12" s="42" t="s">
        <v>143</v>
      </c>
      <c r="H12" s="31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127</v>
      </c>
      <c r="N12" s="35"/>
      <c r="O12" s="36"/>
      <c r="P12" s="37"/>
      <c r="Q12" s="38"/>
      <c r="R12" s="38"/>
      <c r="S12" s="38"/>
      <c r="T12" s="38"/>
      <c r="U12" s="38"/>
      <c r="V12" s="62">
        <v>35.54</v>
      </c>
      <c r="W12" s="96"/>
      <c r="X12" s="63">
        <f t="shared" si="0"/>
        <v>0</v>
      </c>
    </row>
    <row r="13" spans="1:24" ht="38.25" x14ac:dyDescent="0.2">
      <c r="A13" s="39">
        <v>6</v>
      </c>
      <c r="B13" s="40">
        <v>1</v>
      </c>
      <c r="C13" s="30" t="s">
        <v>15</v>
      </c>
      <c r="D13" s="30" t="s">
        <v>16</v>
      </c>
      <c r="E13" s="31" t="s">
        <v>144</v>
      </c>
      <c r="F13" s="31" t="s">
        <v>145</v>
      </c>
      <c r="G13" s="42" t="s">
        <v>146</v>
      </c>
      <c r="H13" s="31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127</v>
      </c>
      <c r="N13" s="41"/>
      <c r="O13" s="36"/>
      <c r="P13" s="37"/>
      <c r="Q13" s="38"/>
      <c r="R13" s="38"/>
      <c r="S13" s="38"/>
      <c r="T13" s="38"/>
      <c r="U13" s="38"/>
      <c r="V13" s="62">
        <v>779.78</v>
      </c>
      <c r="W13" s="96"/>
      <c r="X13" s="63">
        <f t="shared" si="0"/>
        <v>0</v>
      </c>
    </row>
    <row r="14" spans="1:24" ht="38.25" x14ac:dyDescent="0.2">
      <c r="A14" s="28">
        <v>7</v>
      </c>
      <c r="B14" s="40">
        <v>1</v>
      </c>
      <c r="C14" s="30" t="s">
        <v>15</v>
      </c>
      <c r="D14" s="30" t="s">
        <v>16</v>
      </c>
      <c r="E14" s="31" t="s">
        <v>147</v>
      </c>
      <c r="F14" s="31" t="s">
        <v>148</v>
      </c>
      <c r="G14" s="42" t="s">
        <v>149</v>
      </c>
      <c r="H14" s="31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127</v>
      </c>
      <c r="N14" s="35"/>
      <c r="O14" s="36"/>
      <c r="P14" s="37"/>
      <c r="Q14" s="38"/>
      <c r="R14" s="38"/>
      <c r="S14" s="38"/>
      <c r="T14" s="38"/>
      <c r="U14" s="38"/>
      <c r="V14" s="62">
        <v>257.89999999999998</v>
      </c>
      <c r="W14" s="96"/>
      <c r="X14" s="63">
        <f t="shared" si="0"/>
        <v>0</v>
      </c>
    </row>
    <row r="15" spans="1:24" ht="38.25" x14ac:dyDescent="0.2">
      <c r="A15" s="39">
        <v>8</v>
      </c>
      <c r="B15" s="40">
        <v>1</v>
      </c>
      <c r="C15" s="30" t="s">
        <v>15</v>
      </c>
      <c r="D15" s="30" t="s">
        <v>16</v>
      </c>
      <c r="E15" s="31" t="s">
        <v>150</v>
      </c>
      <c r="F15" s="31" t="s">
        <v>151</v>
      </c>
      <c r="G15" s="42" t="s">
        <v>152</v>
      </c>
      <c r="H15" s="31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127</v>
      </c>
      <c r="N15" s="35"/>
      <c r="O15" s="36"/>
      <c r="P15" s="37"/>
      <c r="Q15" s="38"/>
      <c r="R15" s="38"/>
      <c r="S15" s="38"/>
      <c r="T15" s="38"/>
      <c r="U15" s="38"/>
      <c r="V15" s="62">
        <v>364.51</v>
      </c>
      <c r="W15" s="96"/>
      <c r="X15" s="63">
        <f t="shared" si="0"/>
        <v>0</v>
      </c>
    </row>
    <row r="16" spans="1:24" ht="51" x14ac:dyDescent="0.2">
      <c r="A16" s="28">
        <v>9</v>
      </c>
      <c r="B16" s="40">
        <v>1</v>
      </c>
      <c r="C16" s="30" t="s">
        <v>15</v>
      </c>
      <c r="D16" s="30" t="s">
        <v>16</v>
      </c>
      <c r="E16" s="31" t="s">
        <v>153</v>
      </c>
      <c r="F16" s="31" t="s">
        <v>154</v>
      </c>
      <c r="G16" s="42" t="s">
        <v>155</v>
      </c>
      <c r="H16" s="31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127</v>
      </c>
      <c r="N16" s="35"/>
      <c r="O16" s="36"/>
      <c r="P16" s="37"/>
      <c r="Q16" s="38"/>
      <c r="R16" s="38"/>
      <c r="S16" s="38"/>
      <c r="T16" s="38"/>
      <c r="U16" s="38"/>
      <c r="V16" s="62">
        <v>37.57</v>
      </c>
      <c r="W16" s="96"/>
      <c r="X16" s="63">
        <f t="shared" si="0"/>
        <v>0</v>
      </c>
    </row>
    <row r="17" spans="1:24" ht="38.25" x14ac:dyDescent="0.2">
      <c r="A17" s="39">
        <v>10</v>
      </c>
      <c r="B17" s="40">
        <v>1</v>
      </c>
      <c r="C17" s="30" t="s">
        <v>15</v>
      </c>
      <c r="D17" s="30" t="s">
        <v>16</v>
      </c>
      <c r="E17" s="31" t="s">
        <v>156</v>
      </c>
      <c r="F17" s="31" t="s">
        <v>157</v>
      </c>
      <c r="G17" s="42" t="s">
        <v>94</v>
      </c>
      <c r="H17" s="31" t="s">
        <v>20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127</v>
      </c>
      <c r="N17" s="35"/>
      <c r="O17" s="36"/>
      <c r="P17" s="37"/>
      <c r="Q17" s="38"/>
      <c r="R17" s="38"/>
      <c r="S17" s="38"/>
      <c r="T17" s="38"/>
      <c r="U17" s="38"/>
      <c r="V17" s="62">
        <v>203.07</v>
      </c>
      <c r="W17" s="96"/>
      <c r="X17" s="63">
        <f t="shared" si="0"/>
        <v>0</v>
      </c>
    </row>
    <row r="18" spans="1:24" ht="38.25" x14ac:dyDescent="0.2">
      <c r="A18" s="28">
        <v>11</v>
      </c>
      <c r="B18" s="40">
        <v>1</v>
      </c>
      <c r="C18" s="30" t="s">
        <v>15</v>
      </c>
      <c r="D18" s="30" t="s">
        <v>16</v>
      </c>
      <c r="E18" s="31" t="s">
        <v>158</v>
      </c>
      <c r="F18" s="31" t="s">
        <v>159</v>
      </c>
      <c r="G18" s="42" t="s">
        <v>160</v>
      </c>
      <c r="H18" s="31" t="s">
        <v>20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127</v>
      </c>
      <c r="N18" s="35"/>
      <c r="O18" s="36"/>
      <c r="P18" s="37"/>
      <c r="Q18" s="38"/>
      <c r="R18" s="38"/>
      <c r="S18" s="38"/>
      <c r="T18" s="38"/>
      <c r="U18" s="38"/>
      <c r="V18" s="62">
        <v>203.07</v>
      </c>
      <c r="W18" s="96"/>
      <c r="X18" s="63">
        <f t="shared" si="0"/>
        <v>0</v>
      </c>
    </row>
    <row r="19" spans="1:24" ht="38.25" x14ac:dyDescent="0.2">
      <c r="A19" s="39">
        <v>12</v>
      </c>
      <c r="B19" s="40">
        <v>1</v>
      </c>
      <c r="C19" s="30" t="s">
        <v>15</v>
      </c>
      <c r="D19" s="30" t="s">
        <v>16</v>
      </c>
      <c r="E19" s="31" t="s">
        <v>62</v>
      </c>
      <c r="F19" s="31" t="s">
        <v>28</v>
      </c>
      <c r="G19" s="42" t="s">
        <v>161</v>
      </c>
      <c r="H19" s="31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127</v>
      </c>
      <c r="N19" s="43"/>
      <c r="O19" s="36"/>
      <c r="P19" s="37"/>
      <c r="Q19" s="38"/>
      <c r="R19" s="38"/>
      <c r="S19" s="38"/>
      <c r="T19" s="38"/>
      <c r="U19" s="38"/>
      <c r="V19" s="62">
        <v>743.23</v>
      </c>
      <c r="W19" s="96"/>
      <c r="X19" s="63">
        <f t="shared" si="0"/>
        <v>0</v>
      </c>
    </row>
    <row r="20" spans="1:24" ht="38.25" x14ac:dyDescent="0.2">
      <c r="A20" s="28">
        <v>13</v>
      </c>
      <c r="B20" s="40">
        <v>1</v>
      </c>
      <c r="C20" s="30" t="s">
        <v>15</v>
      </c>
      <c r="D20" s="30" t="s">
        <v>16</v>
      </c>
      <c r="E20" s="31" t="s">
        <v>162</v>
      </c>
      <c r="F20" s="31" t="s">
        <v>163</v>
      </c>
      <c r="G20" s="42" t="s">
        <v>164</v>
      </c>
      <c r="H20" s="31" t="s">
        <v>20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127</v>
      </c>
      <c r="N20" s="35"/>
      <c r="O20" s="36"/>
      <c r="P20" s="37"/>
      <c r="Q20" s="38"/>
      <c r="R20" s="38"/>
      <c r="S20" s="38"/>
      <c r="T20" s="38"/>
      <c r="U20" s="38"/>
      <c r="V20" s="62">
        <v>12865.29</v>
      </c>
      <c r="W20" s="96"/>
      <c r="X20" s="63">
        <f t="shared" si="0"/>
        <v>0</v>
      </c>
    </row>
    <row r="21" spans="1:24" ht="38.25" x14ac:dyDescent="0.2">
      <c r="A21" s="39">
        <v>14</v>
      </c>
      <c r="B21" s="40">
        <v>1</v>
      </c>
      <c r="C21" s="30" t="s">
        <v>15</v>
      </c>
      <c r="D21" s="30" t="s">
        <v>16</v>
      </c>
      <c r="E21" s="31" t="s">
        <v>165</v>
      </c>
      <c r="F21" s="31" t="s">
        <v>166</v>
      </c>
      <c r="G21" s="42" t="s">
        <v>167</v>
      </c>
      <c r="H21" s="31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127</v>
      </c>
      <c r="N21" s="43"/>
      <c r="O21" s="36"/>
      <c r="P21" s="37"/>
      <c r="Q21" s="38"/>
      <c r="R21" s="38"/>
      <c r="S21" s="38"/>
      <c r="T21" s="38"/>
      <c r="U21" s="38"/>
      <c r="V21" s="62">
        <v>120.83</v>
      </c>
      <c r="W21" s="96"/>
      <c r="X21" s="63">
        <f t="shared" si="0"/>
        <v>0</v>
      </c>
    </row>
    <row r="22" spans="1:24" ht="38.25" x14ac:dyDescent="0.2">
      <c r="A22" s="28">
        <v>15</v>
      </c>
      <c r="B22" s="40">
        <v>1</v>
      </c>
      <c r="C22" s="30" t="s">
        <v>15</v>
      </c>
      <c r="D22" s="30" t="s">
        <v>16</v>
      </c>
      <c r="E22" s="31" t="s">
        <v>168</v>
      </c>
      <c r="F22" s="31" t="s">
        <v>169</v>
      </c>
      <c r="G22" s="42" t="s">
        <v>170</v>
      </c>
      <c r="H22" s="31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127</v>
      </c>
      <c r="N22" s="35"/>
      <c r="O22" s="36"/>
      <c r="P22" s="37"/>
      <c r="Q22" s="38"/>
      <c r="R22" s="38"/>
      <c r="S22" s="38"/>
      <c r="T22" s="38"/>
      <c r="U22" s="38"/>
      <c r="V22" s="62">
        <v>145.19999999999999</v>
      </c>
      <c r="W22" s="96"/>
      <c r="X22" s="63">
        <f t="shared" si="0"/>
        <v>0</v>
      </c>
    </row>
    <row r="23" spans="1:24" ht="51" x14ac:dyDescent="0.2">
      <c r="A23" s="39">
        <v>16</v>
      </c>
      <c r="B23" s="40">
        <v>1</v>
      </c>
      <c r="C23" s="30" t="s">
        <v>15</v>
      </c>
      <c r="D23" s="30" t="s">
        <v>16</v>
      </c>
      <c r="E23" s="31" t="s">
        <v>171</v>
      </c>
      <c r="F23" s="31" t="s">
        <v>172</v>
      </c>
      <c r="G23" s="42" t="s">
        <v>173</v>
      </c>
      <c r="H23" s="31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127</v>
      </c>
      <c r="N23" s="35"/>
      <c r="O23" s="36"/>
      <c r="P23" s="37"/>
      <c r="Q23" s="38"/>
      <c r="R23" s="38"/>
      <c r="S23" s="38"/>
      <c r="T23" s="38"/>
      <c r="U23" s="38"/>
      <c r="V23" s="62">
        <v>4728.41</v>
      </c>
      <c r="W23" s="96"/>
      <c r="X23" s="63">
        <f t="shared" si="0"/>
        <v>0</v>
      </c>
    </row>
    <row r="24" spans="1:24" ht="51" x14ac:dyDescent="0.2">
      <c r="A24" s="28">
        <v>17</v>
      </c>
      <c r="B24" s="40">
        <v>1</v>
      </c>
      <c r="C24" s="30" t="s">
        <v>15</v>
      </c>
      <c r="D24" s="30" t="s">
        <v>16</v>
      </c>
      <c r="E24" s="31" t="s">
        <v>174</v>
      </c>
      <c r="F24" s="31" t="s">
        <v>175</v>
      </c>
      <c r="G24" s="42" t="s">
        <v>176</v>
      </c>
      <c r="H24" s="31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127</v>
      </c>
      <c r="N24" s="43"/>
      <c r="O24" s="36"/>
      <c r="P24" s="37"/>
      <c r="Q24" s="38"/>
      <c r="R24" s="38"/>
      <c r="S24" s="38"/>
      <c r="T24" s="38"/>
      <c r="U24" s="38"/>
      <c r="V24" s="62">
        <v>807.19</v>
      </c>
      <c r="W24" s="96"/>
      <c r="X24" s="63">
        <f t="shared" si="0"/>
        <v>0</v>
      </c>
    </row>
    <row r="25" spans="1:24" ht="38.25" x14ac:dyDescent="0.2">
      <c r="A25" s="39">
        <v>18</v>
      </c>
      <c r="B25" s="40">
        <v>1</v>
      </c>
      <c r="C25" s="30" t="s">
        <v>15</v>
      </c>
      <c r="D25" s="30" t="s">
        <v>16</v>
      </c>
      <c r="E25" s="31" t="s">
        <v>177</v>
      </c>
      <c r="F25" s="31" t="s">
        <v>178</v>
      </c>
      <c r="G25" s="42" t="s">
        <v>179</v>
      </c>
      <c r="H25" s="31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127</v>
      </c>
      <c r="N25" s="35"/>
      <c r="O25" s="36"/>
      <c r="P25" s="37"/>
      <c r="Q25" s="38"/>
      <c r="R25" s="38"/>
      <c r="S25" s="38"/>
      <c r="T25" s="38"/>
      <c r="U25" s="38"/>
      <c r="V25" s="62">
        <v>877.25</v>
      </c>
      <c r="W25" s="96"/>
      <c r="X25" s="63">
        <f t="shared" si="0"/>
        <v>0</v>
      </c>
    </row>
    <row r="26" spans="1:24" ht="38.25" x14ac:dyDescent="0.2">
      <c r="A26" s="28">
        <v>19</v>
      </c>
      <c r="B26" s="40">
        <v>1</v>
      </c>
      <c r="C26" s="30" t="s">
        <v>15</v>
      </c>
      <c r="D26" s="30" t="s">
        <v>16</v>
      </c>
      <c r="E26" s="31" t="s">
        <v>180</v>
      </c>
      <c r="F26" s="31" t="s">
        <v>181</v>
      </c>
      <c r="G26" s="42" t="s">
        <v>182</v>
      </c>
      <c r="H26" s="31" t="s">
        <v>20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127</v>
      </c>
      <c r="N26" s="43"/>
      <c r="O26" s="36"/>
      <c r="P26" s="37"/>
      <c r="Q26" s="38"/>
      <c r="R26" s="38"/>
      <c r="S26" s="38"/>
      <c r="T26" s="38"/>
      <c r="U26" s="38"/>
      <c r="V26" s="62">
        <v>990.97</v>
      </c>
      <c r="W26" s="96"/>
      <c r="X26" s="63">
        <f t="shared" si="0"/>
        <v>0</v>
      </c>
    </row>
    <row r="27" spans="1:24" ht="38.25" x14ac:dyDescent="0.2">
      <c r="A27" s="39">
        <v>20</v>
      </c>
      <c r="B27" s="40">
        <v>1</v>
      </c>
      <c r="C27" s="30" t="s">
        <v>15</v>
      </c>
      <c r="D27" s="30" t="s">
        <v>16</v>
      </c>
      <c r="E27" s="31" t="s">
        <v>183</v>
      </c>
      <c r="F27" s="31" t="s">
        <v>184</v>
      </c>
      <c r="G27" s="42" t="s">
        <v>185</v>
      </c>
      <c r="H27" s="31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127</v>
      </c>
      <c r="N27" s="35"/>
      <c r="O27" s="36"/>
      <c r="P27" s="37"/>
      <c r="Q27" s="38"/>
      <c r="R27" s="38"/>
      <c r="S27" s="38"/>
      <c r="T27" s="38"/>
      <c r="U27" s="38"/>
      <c r="V27" s="62">
        <v>238.61</v>
      </c>
      <c r="W27" s="96"/>
      <c r="X27" s="63">
        <f t="shared" si="0"/>
        <v>0</v>
      </c>
    </row>
    <row r="28" spans="1:24" ht="38.25" x14ac:dyDescent="0.2">
      <c r="A28" s="28">
        <v>21</v>
      </c>
      <c r="B28" s="40">
        <v>1</v>
      </c>
      <c r="C28" s="30" t="s">
        <v>15</v>
      </c>
      <c r="D28" s="30" t="s">
        <v>16</v>
      </c>
      <c r="E28" s="31" t="s">
        <v>186</v>
      </c>
      <c r="F28" s="31" t="s">
        <v>187</v>
      </c>
      <c r="G28" s="42" t="s">
        <v>188</v>
      </c>
      <c r="H28" s="31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127</v>
      </c>
      <c r="N28" s="43"/>
      <c r="O28" s="36"/>
      <c r="P28" s="37"/>
      <c r="Q28" s="38"/>
      <c r="R28" s="38"/>
      <c r="S28" s="38"/>
      <c r="T28" s="38"/>
      <c r="U28" s="38"/>
      <c r="V28" s="62">
        <v>646.77</v>
      </c>
      <c r="W28" s="96"/>
      <c r="X28" s="63">
        <f t="shared" si="0"/>
        <v>0</v>
      </c>
    </row>
    <row r="29" spans="1:24" ht="38.25" x14ac:dyDescent="0.2">
      <c r="A29" s="39">
        <v>22</v>
      </c>
      <c r="B29" s="40">
        <v>1</v>
      </c>
      <c r="C29" s="30" t="s">
        <v>15</v>
      </c>
      <c r="D29" s="30" t="s">
        <v>16</v>
      </c>
      <c r="E29" s="31" t="s">
        <v>189</v>
      </c>
      <c r="F29" s="31" t="s">
        <v>190</v>
      </c>
      <c r="G29" s="42" t="s">
        <v>191</v>
      </c>
      <c r="H29" s="31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127</v>
      </c>
      <c r="N29" s="43"/>
      <c r="O29" s="36"/>
      <c r="P29" s="37"/>
      <c r="Q29" s="38"/>
      <c r="R29" s="38"/>
      <c r="S29" s="38"/>
      <c r="T29" s="38"/>
      <c r="U29" s="38"/>
      <c r="V29" s="62">
        <v>4645.1499999999996</v>
      </c>
      <c r="W29" s="96"/>
      <c r="X29" s="63">
        <f t="shared" si="0"/>
        <v>0</v>
      </c>
    </row>
    <row r="30" spans="1:24" ht="38.25" x14ac:dyDescent="0.2">
      <c r="A30" s="28">
        <v>23</v>
      </c>
      <c r="B30" s="40">
        <v>1</v>
      </c>
      <c r="C30" s="30" t="s">
        <v>15</v>
      </c>
      <c r="D30" s="30" t="s">
        <v>16</v>
      </c>
      <c r="E30" s="31" t="s">
        <v>192</v>
      </c>
      <c r="F30" s="31" t="s">
        <v>193</v>
      </c>
      <c r="G30" s="42" t="s">
        <v>194</v>
      </c>
      <c r="H30" s="31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127</v>
      </c>
      <c r="N30" s="43"/>
      <c r="O30" s="36"/>
      <c r="P30" s="37"/>
      <c r="Q30" s="38"/>
      <c r="R30" s="38"/>
      <c r="S30" s="38"/>
      <c r="T30" s="38"/>
      <c r="U30" s="38"/>
      <c r="V30" s="62">
        <v>1144.29</v>
      </c>
      <c r="W30" s="96"/>
      <c r="X30" s="63">
        <f t="shared" si="0"/>
        <v>0</v>
      </c>
    </row>
    <row r="31" spans="1:24" ht="38.25" x14ac:dyDescent="0.2">
      <c r="A31" s="39">
        <v>24</v>
      </c>
      <c r="B31" s="40">
        <v>1</v>
      </c>
      <c r="C31" s="44" t="s">
        <v>15</v>
      </c>
      <c r="D31" s="44" t="s">
        <v>16</v>
      </c>
      <c r="E31" s="31" t="s">
        <v>195</v>
      </c>
      <c r="F31" s="31" t="s">
        <v>196</v>
      </c>
      <c r="G31" s="42" t="s">
        <v>197</v>
      </c>
      <c r="H31" s="31" t="s">
        <v>20</v>
      </c>
      <c r="I31" s="39" t="s">
        <v>18</v>
      </c>
      <c r="J31" s="39" t="s">
        <v>19</v>
      </c>
      <c r="K31" s="45" t="s">
        <v>17</v>
      </c>
      <c r="L31" s="46">
        <v>1</v>
      </c>
      <c r="M31" s="34" t="s">
        <v>127</v>
      </c>
      <c r="N31" s="43"/>
      <c r="O31" s="36"/>
      <c r="P31" s="37"/>
      <c r="Q31" s="38"/>
      <c r="R31" s="38"/>
      <c r="S31" s="38"/>
      <c r="T31" s="38"/>
      <c r="U31" s="38"/>
      <c r="V31" s="62">
        <v>152.30000000000001</v>
      </c>
      <c r="W31" s="96"/>
      <c r="X31" s="63">
        <f t="shared" si="0"/>
        <v>0</v>
      </c>
    </row>
    <row r="32" spans="1:24" ht="38.25" x14ac:dyDescent="0.2">
      <c r="A32" s="28">
        <v>25</v>
      </c>
      <c r="B32" s="40">
        <v>1</v>
      </c>
      <c r="C32" s="44" t="s">
        <v>15</v>
      </c>
      <c r="D32" s="44" t="s">
        <v>16</v>
      </c>
      <c r="E32" s="31" t="s">
        <v>198</v>
      </c>
      <c r="F32" s="31" t="s">
        <v>199</v>
      </c>
      <c r="G32" s="42" t="s">
        <v>200</v>
      </c>
      <c r="H32" s="31" t="s">
        <v>20</v>
      </c>
      <c r="I32" s="39" t="s">
        <v>18</v>
      </c>
      <c r="J32" s="39" t="s">
        <v>19</v>
      </c>
      <c r="K32" s="45" t="s">
        <v>17</v>
      </c>
      <c r="L32" s="46">
        <v>1</v>
      </c>
      <c r="M32" s="34" t="s">
        <v>127</v>
      </c>
      <c r="N32" s="43"/>
      <c r="O32" s="36"/>
      <c r="P32" s="37"/>
      <c r="Q32" s="38"/>
      <c r="R32" s="38"/>
      <c r="S32" s="38"/>
      <c r="T32" s="38"/>
      <c r="U32" s="38"/>
      <c r="V32" s="62">
        <v>324.91000000000003</v>
      </c>
      <c r="W32" s="96"/>
      <c r="X32" s="63">
        <f t="shared" si="0"/>
        <v>0</v>
      </c>
    </row>
    <row r="33" spans="1:24" ht="38.25" x14ac:dyDescent="0.2">
      <c r="A33" s="39">
        <v>26</v>
      </c>
      <c r="B33" s="40">
        <v>1</v>
      </c>
      <c r="C33" s="44" t="s">
        <v>15</v>
      </c>
      <c r="D33" s="44" t="s">
        <v>16</v>
      </c>
      <c r="E33" s="31" t="s">
        <v>201</v>
      </c>
      <c r="F33" s="31" t="s">
        <v>202</v>
      </c>
      <c r="G33" s="42" t="s">
        <v>203</v>
      </c>
      <c r="H33" s="31" t="s">
        <v>20</v>
      </c>
      <c r="I33" s="39" t="s">
        <v>18</v>
      </c>
      <c r="J33" s="39" t="s">
        <v>19</v>
      </c>
      <c r="K33" s="45" t="s">
        <v>17</v>
      </c>
      <c r="L33" s="46">
        <v>1</v>
      </c>
      <c r="M33" s="34" t="s">
        <v>127</v>
      </c>
      <c r="N33" s="41"/>
      <c r="O33" s="36"/>
      <c r="P33" s="37"/>
      <c r="Q33" s="38"/>
      <c r="R33" s="38"/>
      <c r="S33" s="38"/>
      <c r="T33" s="38"/>
      <c r="U33" s="38"/>
      <c r="V33" s="62">
        <v>132</v>
      </c>
      <c r="W33" s="96"/>
      <c r="X33" s="63">
        <f t="shared" si="0"/>
        <v>0</v>
      </c>
    </row>
    <row r="34" spans="1:24" ht="38.25" x14ac:dyDescent="0.2">
      <c r="A34" s="28">
        <v>27</v>
      </c>
      <c r="B34" s="40">
        <v>1</v>
      </c>
      <c r="C34" s="44" t="s">
        <v>15</v>
      </c>
      <c r="D34" s="44" t="s">
        <v>16</v>
      </c>
      <c r="E34" s="31" t="s">
        <v>204</v>
      </c>
      <c r="F34" s="31" t="s">
        <v>205</v>
      </c>
      <c r="G34" s="42" t="s">
        <v>206</v>
      </c>
      <c r="H34" s="31" t="s">
        <v>20</v>
      </c>
      <c r="I34" s="39" t="s">
        <v>18</v>
      </c>
      <c r="J34" s="39" t="s">
        <v>19</v>
      </c>
      <c r="K34" s="45" t="s">
        <v>17</v>
      </c>
      <c r="L34" s="46">
        <v>1</v>
      </c>
      <c r="M34" s="34" t="s">
        <v>127</v>
      </c>
      <c r="N34" s="35"/>
      <c r="O34" s="36"/>
      <c r="P34" s="37"/>
      <c r="Q34" s="38"/>
      <c r="R34" s="38"/>
      <c r="S34" s="38"/>
      <c r="T34" s="38"/>
      <c r="U34" s="38"/>
      <c r="V34" s="62">
        <v>677.23</v>
      </c>
      <c r="W34" s="96"/>
      <c r="X34" s="63">
        <f t="shared" si="0"/>
        <v>0</v>
      </c>
    </row>
    <row r="35" spans="1:24" ht="38.25" x14ac:dyDescent="0.2">
      <c r="A35" s="39">
        <v>28</v>
      </c>
      <c r="B35" s="40">
        <v>1</v>
      </c>
      <c r="C35" s="44" t="s">
        <v>15</v>
      </c>
      <c r="D35" s="44" t="s">
        <v>16</v>
      </c>
      <c r="E35" s="31" t="s">
        <v>207</v>
      </c>
      <c r="F35" s="31" t="s">
        <v>208</v>
      </c>
      <c r="G35" s="42" t="s">
        <v>209</v>
      </c>
      <c r="H35" s="31" t="s">
        <v>20</v>
      </c>
      <c r="I35" s="39" t="s">
        <v>18</v>
      </c>
      <c r="J35" s="39" t="s">
        <v>19</v>
      </c>
      <c r="K35" s="45" t="s">
        <v>17</v>
      </c>
      <c r="L35" s="46">
        <v>1</v>
      </c>
      <c r="M35" s="34" t="s">
        <v>127</v>
      </c>
      <c r="N35" s="35"/>
      <c r="O35" s="36"/>
      <c r="P35" s="37"/>
      <c r="Q35" s="38"/>
      <c r="R35" s="38"/>
      <c r="S35" s="38"/>
      <c r="T35" s="38"/>
      <c r="U35" s="38"/>
      <c r="V35" s="62">
        <v>276.18</v>
      </c>
      <c r="W35" s="96"/>
      <c r="X35" s="63">
        <f t="shared" si="0"/>
        <v>0</v>
      </c>
    </row>
    <row r="36" spans="1:24" ht="38.25" x14ac:dyDescent="0.2">
      <c r="A36" s="28">
        <v>29</v>
      </c>
      <c r="B36" s="40">
        <v>1</v>
      </c>
      <c r="C36" s="44" t="s">
        <v>15</v>
      </c>
      <c r="D36" s="44" t="s">
        <v>16</v>
      </c>
      <c r="E36" s="31" t="s">
        <v>210</v>
      </c>
      <c r="F36" s="31" t="s">
        <v>211</v>
      </c>
      <c r="G36" s="42" t="s">
        <v>212</v>
      </c>
      <c r="H36" s="31" t="s">
        <v>20</v>
      </c>
      <c r="I36" s="39" t="s">
        <v>18</v>
      </c>
      <c r="J36" s="39" t="s">
        <v>19</v>
      </c>
      <c r="K36" s="45" t="s">
        <v>17</v>
      </c>
      <c r="L36" s="46">
        <v>1</v>
      </c>
      <c r="M36" s="34" t="s">
        <v>127</v>
      </c>
      <c r="N36" s="35"/>
      <c r="O36" s="36"/>
      <c r="P36" s="37"/>
      <c r="Q36" s="38"/>
      <c r="R36" s="38"/>
      <c r="S36" s="38"/>
      <c r="T36" s="38"/>
      <c r="U36" s="38"/>
      <c r="V36" s="62">
        <v>84.28</v>
      </c>
      <c r="W36" s="96"/>
      <c r="X36" s="63">
        <f t="shared" si="0"/>
        <v>0</v>
      </c>
    </row>
    <row r="37" spans="1:24" ht="38.25" x14ac:dyDescent="0.2">
      <c r="A37" s="39">
        <v>30</v>
      </c>
      <c r="B37" s="40">
        <v>1</v>
      </c>
      <c r="C37" s="44" t="s">
        <v>15</v>
      </c>
      <c r="D37" s="44" t="s">
        <v>16</v>
      </c>
      <c r="E37" s="31" t="s">
        <v>213</v>
      </c>
      <c r="F37" s="31" t="s">
        <v>214</v>
      </c>
      <c r="G37" s="42" t="s">
        <v>215</v>
      </c>
      <c r="H37" s="31" t="s">
        <v>20</v>
      </c>
      <c r="I37" s="39" t="s">
        <v>18</v>
      </c>
      <c r="J37" s="39" t="s">
        <v>19</v>
      </c>
      <c r="K37" s="45" t="s">
        <v>17</v>
      </c>
      <c r="L37" s="46">
        <v>1</v>
      </c>
      <c r="M37" s="34" t="s">
        <v>127</v>
      </c>
      <c r="N37" s="47"/>
      <c r="O37" s="36"/>
      <c r="P37" s="37"/>
      <c r="Q37" s="38"/>
      <c r="R37" s="38"/>
      <c r="S37" s="38"/>
      <c r="T37" s="38"/>
      <c r="U37" s="38"/>
      <c r="V37" s="62">
        <v>2511.94</v>
      </c>
      <c r="W37" s="96"/>
      <c r="X37" s="63">
        <f t="shared" si="0"/>
        <v>0</v>
      </c>
    </row>
    <row r="38" spans="1:24" ht="38.25" x14ac:dyDescent="0.2">
      <c r="A38" s="28">
        <v>31</v>
      </c>
      <c r="B38" s="40">
        <v>1</v>
      </c>
      <c r="C38" s="44" t="s">
        <v>15</v>
      </c>
      <c r="D38" s="44" t="s">
        <v>16</v>
      </c>
      <c r="E38" s="31" t="s">
        <v>216</v>
      </c>
      <c r="F38" s="31" t="s">
        <v>217</v>
      </c>
      <c r="G38" s="42" t="s">
        <v>218</v>
      </c>
      <c r="H38" s="31" t="s">
        <v>20</v>
      </c>
      <c r="I38" s="39" t="s">
        <v>18</v>
      </c>
      <c r="J38" s="39" t="s">
        <v>19</v>
      </c>
      <c r="K38" s="45" t="s">
        <v>17</v>
      </c>
      <c r="L38" s="46">
        <v>1</v>
      </c>
      <c r="M38" s="34" t="s">
        <v>127</v>
      </c>
      <c r="N38" s="47"/>
      <c r="O38" s="36"/>
      <c r="P38" s="37"/>
      <c r="Q38" s="38"/>
      <c r="R38" s="38"/>
      <c r="S38" s="38"/>
      <c r="T38" s="38"/>
      <c r="U38" s="38"/>
      <c r="V38" s="62">
        <v>720.89</v>
      </c>
      <c r="W38" s="96"/>
      <c r="X38" s="63">
        <f t="shared" si="0"/>
        <v>0</v>
      </c>
    </row>
    <row r="39" spans="1:24" ht="38.25" x14ac:dyDescent="0.2">
      <c r="A39" s="39">
        <v>32</v>
      </c>
      <c r="B39" s="40">
        <v>1</v>
      </c>
      <c r="C39" s="44" t="s">
        <v>15</v>
      </c>
      <c r="D39" s="44" t="s">
        <v>16</v>
      </c>
      <c r="E39" s="31" t="s">
        <v>219</v>
      </c>
      <c r="F39" s="31" t="s">
        <v>220</v>
      </c>
      <c r="G39" s="42" t="s">
        <v>221</v>
      </c>
      <c r="H39" s="31" t="s">
        <v>20</v>
      </c>
      <c r="I39" s="39" t="s">
        <v>18</v>
      </c>
      <c r="J39" s="39" t="s">
        <v>19</v>
      </c>
      <c r="K39" s="45" t="s">
        <v>17</v>
      </c>
      <c r="L39" s="46">
        <v>1</v>
      </c>
      <c r="M39" s="34" t="s">
        <v>127</v>
      </c>
      <c r="N39" s="47"/>
      <c r="O39" s="36"/>
      <c r="P39" s="37"/>
      <c r="Q39" s="38"/>
      <c r="R39" s="38"/>
      <c r="S39" s="38"/>
      <c r="T39" s="38"/>
      <c r="U39" s="38"/>
      <c r="V39" s="62">
        <v>761.5</v>
      </c>
      <c r="W39" s="96"/>
      <c r="X39" s="63">
        <f t="shared" si="0"/>
        <v>0</v>
      </c>
    </row>
    <row r="40" spans="1:24" ht="38.25" x14ac:dyDescent="0.2">
      <c r="A40" s="28">
        <v>33</v>
      </c>
      <c r="B40" s="40">
        <v>1</v>
      </c>
      <c r="C40" s="44" t="s">
        <v>15</v>
      </c>
      <c r="D40" s="44" t="s">
        <v>16</v>
      </c>
      <c r="E40" s="31" t="s">
        <v>222</v>
      </c>
      <c r="F40" s="31" t="s">
        <v>223</v>
      </c>
      <c r="G40" s="42" t="s">
        <v>224</v>
      </c>
      <c r="H40" s="31" t="s">
        <v>20</v>
      </c>
      <c r="I40" s="39" t="s">
        <v>18</v>
      </c>
      <c r="J40" s="39" t="s">
        <v>19</v>
      </c>
      <c r="K40" s="45" t="s">
        <v>17</v>
      </c>
      <c r="L40" s="46">
        <v>1</v>
      </c>
      <c r="M40" s="34" t="s">
        <v>127</v>
      </c>
      <c r="N40" s="47"/>
      <c r="O40" s="36"/>
      <c r="P40" s="37"/>
      <c r="Q40" s="38"/>
      <c r="R40" s="38"/>
      <c r="S40" s="38"/>
      <c r="T40" s="38"/>
      <c r="U40" s="38"/>
      <c r="V40" s="62">
        <v>12586</v>
      </c>
      <c r="W40" s="96"/>
      <c r="X40" s="63">
        <f t="shared" si="0"/>
        <v>0</v>
      </c>
    </row>
    <row r="41" spans="1:24" ht="38.25" x14ac:dyDescent="0.2">
      <c r="A41" s="39">
        <v>34</v>
      </c>
      <c r="B41" s="40">
        <v>1</v>
      </c>
      <c r="C41" s="44" t="s">
        <v>15</v>
      </c>
      <c r="D41" s="44" t="s">
        <v>16</v>
      </c>
      <c r="E41" s="31" t="s">
        <v>225</v>
      </c>
      <c r="F41" s="31" t="s">
        <v>226</v>
      </c>
      <c r="G41" s="42" t="s">
        <v>227</v>
      </c>
      <c r="H41" s="31" t="s">
        <v>20</v>
      </c>
      <c r="I41" s="39" t="s">
        <v>18</v>
      </c>
      <c r="J41" s="39" t="s">
        <v>19</v>
      </c>
      <c r="K41" s="45" t="s">
        <v>17</v>
      </c>
      <c r="L41" s="46">
        <v>1</v>
      </c>
      <c r="M41" s="34" t="s">
        <v>127</v>
      </c>
      <c r="N41" s="47"/>
      <c r="O41" s="36"/>
      <c r="P41" s="37"/>
      <c r="Q41" s="38"/>
      <c r="R41" s="38"/>
      <c r="S41" s="38"/>
      <c r="T41" s="38"/>
      <c r="U41" s="38"/>
      <c r="V41" s="62">
        <v>12141.36</v>
      </c>
      <c r="W41" s="96"/>
      <c r="X41" s="63">
        <f t="shared" si="0"/>
        <v>0</v>
      </c>
    </row>
    <row r="42" spans="1:24" ht="38.25" x14ac:dyDescent="0.2">
      <c r="A42" s="28">
        <v>35</v>
      </c>
      <c r="B42" s="40">
        <v>1</v>
      </c>
      <c r="C42" s="44" t="s">
        <v>15</v>
      </c>
      <c r="D42" s="44" t="s">
        <v>16</v>
      </c>
      <c r="E42" s="31" t="s">
        <v>228</v>
      </c>
      <c r="F42" s="31" t="s">
        <v>229</v>
      </c>
      <c r="G42" s="42" t="s">
        <v>230</v>
      </c>
      <c r="H42" s="31" t="s">
        <v>20</v>
      </c>
      <c r="I42" s="39" t="s">
        <v>18</v>
      </c>
      <c r="J42" s="39" t="s">
        <v>19</v>
      </c>
      <c r="K42" s="45" t="s">
        <v>17</v>
      </c>
      <c r="L42" s="46">
        <v>1</v>
      </c>
      <c r="M42" s="34" t="s">
        <v>127</v>
      </c>
      <c r="N42" s="47"/>
      <c r="O42" s="36"/>
      <c r="P42" s="37"/>
      <c r="Q42" s="38"/>
      <c r="R42" s="38"/>
      <c r="S42" s="38"/>
      <c r="T42" s="38"/>
      <c r="U42" s="38"/>
      <c r="V42" s="62">
        <v>13018.61</v>
      </c>
      <c r="W42" s="96"/>
      <c r="X42" s="63">
        <f t="shared" si="0"/>
        <v>0</v>
      </c>
    </row>
    <row r="43" spans="1:24" ht="38.25" x14ac:dyDescent="0.2">
      <c r="A43" s="39">
        <v>36</v>
      </c>
      <c r="B43" s="40">
        <v>1</v>
      </c>
      <c r="C43" s="44" t="s">
        <v>15</v>
      </c>
      <c r="D43" s="44" t="s">
        <v>16</v>
      </c>
      <c r="E43" s="31" t="s">
        <v>231</v>
      </c>
      <c r="F43" s="31" t="s">
        <v>232</v>
      </c>
      <c r="G43" s="42" t="s">
        <v>233</v>
      </c>
      <c r="H43" s="31" t="s">
        <v>20</v>
      </c>
      <c r="I43" s="39" t="s">
        <v>18</v>
      </c>
      <c r="J43" s="39" t="s">
        <v>19</v>
      </c>
      <c r="K43" s="45" t="s">
        <v>17</v>
      </c>
      <c r="L43" s="46">
        <v>1</v>
      </c>
      <c r="M43" s="34" t="s">
        <v>127</v>
      </c>
      <c r="N43" s="47"/>
      <c r="O43" s="36"/>
      <c r="P43" s="37"/>
      <c r="Q43" s="38"/>
      <c r="R43" s="38"/>
      <c r="S43" s="38"/>
      <c r="T43" s="38"/>
      <c r="U43" s="38"/>
      <c r="V43" s="62">
        <v>711.75</v>
      </c>
      <c r="W43" s="96"/>
      <c r="X43" s="63">
        <f t="shared" si="0"/>
        <v>0</v>
      </c>
    </row>
    <row r="44" spans="1:24" ht="38.25" x14ac:dyDescent="0.2">
      <c r="A44" s="28">
        <v>37</v>
      </c>
      <c r="B44" s="40">
        <v>1</v>
      </c>
      <c r="C44" s="44" t="s">
        <v>15</v>
      </c>
      <c r="D44" s="44" t="s">
        <v>16</v>
      </c>
      <c r="E44" s="31" t="s">
        <v>234</v>
      </c>
      <c r="F44" s="31" t="s">
        <v>235</v>
      </c>
      <c r="G44" s="42" t="s">
        <v>236</v>
      </c>
      <c r="H44" s="31" t="s">
        <v>20</v>
      </c>
      <c r="I44" s="39" t="s">
        <v>18</v>
      </c>
      <c r="J44" s="39" t="s">
        <v>19</v>
      </c>
      <c r="K44" s="45" t="s">
        <v>17</v>
      </c>
      <c r="L44" s="46">
        <v>1</v>
      </c>
      <c r="M44" s="34" t="s">
        <v>127</v>
      </c>
      <c r="N44" s="47"/>
      <c r="O44" s="36"/>
      <c r="P44" s="37"/>
      <c r="Q44" s="38"/>
      <c r="R44" s="38"/>
      <c r="S44" s="38"/>
      <c r="T44" s="38"/>
      <c r="U44" s="38"/>
      <c r="V44" s="62">
        <v>825.47</v>
      </c>
      <c r="W44" s="96"/>
      <c r="X44" s="63">
        <f t="shared" si="0"/>
        <v>0</v>
      </c>
    </row>
    <row r="45" spans="1:24" ht="38.25" x14ac:dyDescent="0.2">
      <c r="A45" s="39">
        <v>38</v>
      </c>
      <c r="B45" s="40">
        <v>1</v>
      </c>
      <c r="C45" s="44" t="s">
        <v>15</v>
      </c>
      <c r="D45" s="44" t="s">
        <v>16</v>
      </c>
      <c r="E45" s="31" t="s">
        <v>237</v>
      </c>
      <c r="F45" s="31" t="s">
        <v>238</v>
      </c>
      <c r="G45" s="42" t="s">
        <v>239</v>
      </c>
      <c r="H45" s="31" t="s">
        <v>20</v>
      </c>
      <c r="I45" s="39" t="s">
        <v>18</v>
      </c>
      <c r="J45" s="39" t="s">
        <v>19</v>
      </c>
      <c r="K45" s="45" t="s">
        <v>17</v>
      </c>
      <c r="L45" s="46">
        <v>1</v>
      </c>
      <c r="M45" s="34" t="s">
        <v>127</v>
      </c>
      <c r="N45" s="47"/>
      <c r="O45" s="36"/>
      <c r="P45" s="37"/>
      <c r="Q45" s="38"/>
      <c r="R45" s="38"/>
      <c r="S45" s="38"/>
      <c r="T45" s="38"/>
      <c r="U45" s="38"/>
      <c r="V45" s="62">
        <v>24.37</v>
      </c>
      <c r="W45" s="96"/>
      <c r="X45" s="63">
        <f t="shared" si="0"/>
        <v>0</v>
      </c>
    </row>
    <row r="46" spans="1:24" ht="38.25" x14ac:dyDescent="0.2">
      <c r="A46" s="28">
        <v>39</v>
      </c>
      <c r="B46" s="40">
        <v>1</v>
      </c>
      <c r="C46" s="44" t="s">
        <v>15</v>
      </c>
      <c r="D46" s="44" t="s">
        <v>16</v>
      </c>
      <c r="E46" s="31" t="s">
        <v>240</v>
      </c>
      <c r="F46" s="31" t="s">
        <v>241</v>
      </c>
      <c r="G46" s="42" t="s">
        <v>242</v>
      </c>
      <c r="H46" s="31" t="s">
        <v>20</v>
      </c>
      <c r="I46" s="39" t="s">
        <v>18</v>
      </c>
      <c r="J46" s="39" t="s">
        <v>19</v>
      </c>
      <c r="K46" s="45" t="s">
        <v>17</v>
      </c>
      <c r="L46" s="46">
        <v>1</v>
      </c>
      <c r="M46" s="34" t="s">
        <v>127</v>
      </c>
      <c r="N46" s="47"/>
      <c r="O46" s="36"/>
      <c r="P46" s="37"/>
      <c r="Q46" s="38"/>
      <c r="R46" s="38"/>
      <c r="S46" s="38"/>
      <c r="T46" s="38"/>
      <c r="U46" s="38"/>
      <c r="V46" s="62">
        <v>17.27</v>
      </c>
      <c r="W46" s="96"/>
      <c r="X46" s="63">
        <f t="shared" si="0"/>
        <v>0</v>
      </c>
    </row>
    <row r="47" spans="1:24" ht="38.25" x14ac:dyDescent="0.2">
      <c r="A47" s="39">
        <v>40</v>
      </c>
      <c r="B47" s="40">
        <v>1</v>
      </c>
      <c r="C47" s="44" t="s">
        <v>15</v>
      </c>
      <c r="D47" s="44" t="s">
        <v>16</v>
      </c>
      <c r="E47" s="31" t="s">
        <v>243</v>
      </c>
      <c r="F47" s="31" t="s">
        <v>244</v>
      </c>
      <c r="G47" s="42" t="s">
        <v>245</v>
      </c>
      <c r="H47" s="31" t="s">
        <v>20</v>
      </c>
      <c r="I47" s="39" t="s">
        <v>18</v>
      </c>
      <c r="J47" s="39" t="s">
        <v>19</v>
      </c>
      <c r="K47" s="45" t="s">
        <v>17</v>
      </c>
      <c r="L47" s="46">
        <v>1</v>
      </c>
      <c r="M47" s="34" t="s">
        <v>127</v>
      </c>
      <c r="N47" s="47"/>
      <c r="O47" s="36"/>
      <c r="P47" s="37"/>
      <c r="Q47" s="38"/>
      <c r="R47" s="38"/>
      <c r="S47" s="38"/>
      <c r="T47" s="38"/>
      <c r="U47" s="38"/>
      <c r="V47" s="62">
        <v>1313.85</v>
      </c>
      <c r="W47" s="96"/>
      <c r="X47" s="63">
        <f t="shared" si="0"/>
        <v>0</v>
      </c>
    </row>
    <row r="48" spans="1:24" ht="38.25" x14ac:dyDescent="0.2">
      <c r="A48" s="28">
        <v>41</v>
      </c>
      <c r="B48" s="40">
        <v>1</v>
      </c>
      <c r="C48" s="44" t="s">
        <v>15</v>
      </c>
      <c r="D48" s="44" t="s">
        <v>16</v>
      </c>
      <c r="E48" s="31" t="s">
        <v>246</v>
      </c>
      <c r="F48" s="31" t="s">
        <v>247</v>
      </c>
      <c r="G48" s="42" t="s">
        <v>248</v>
      </c>
      <c r="H48" s="31" t="s">
        <v>20</v>
      </c>
      <c r="I48" s="39" t="s">
        <v>18</v>
      </c>
      <c r="J48" s="39" t="s">
        <v>19</v>
      </c>
      <c r="K48" s="45" t="s">
        <v>17</v>
      </c>
      <c r="L48" s="46">
        <v>1</v>
      </c>
      <c r="M48" s="34" t="s">
        <v>127</v>
      </c>
      <c r="N48" s="47"/>
      <c r="O48" s="36"/>
      <c r="P48" s="37"/>
      <c r="Q48" s="38"/>
      <c r="R48" s="38"/>
      <c r="S48" s="38"/>
      <c r="T48" s="38"/>
      <c r="U48" s="38"/>
      <c r="V48" s="62">
        <v>79.2</v>
      </c>
      <c r="W48" s="96"/>
      <c r="X48" s="63">
        <f t="shared" si="0"/>
        <v>0</v>
      </c>
    </row>
    <row r="49" spans="1:24" ht="38.25" x14ac:dyDescent="0.2">
      <c r="A49" s="39">
        <v>42</v>
      </c>
      <c r="B49" s="40">
        <v>1</v>
      </c>
      <c r="C49" s="44" t="s">
        <v>15</v>
      </c>
      <c r="D49" s="44" t="s">
        <v>16</v>
      </c>
      <c r="E49" s="31" t="s">
        <v>249</v>
      </c>
      <c r="F49" s="31" t="s">
        <v>250</v>
      </c>
      <c r="G49" s="42" t="s">
        <v>251</v>
      </c>
      <c r="H49" s="31" t="s">
        <v>20</v>
      </c>
      <c r="I49" s="39" t="s">
        <v>18</v>
      </c>
      <c r="J49" s="39" t="s">
        <v>19</v>
      </c>
      <c r="K49" s="45" t="s">
        <v>17</v>
      </c>
      <c r="L49" s="46">
        <v>1</v>
      </c>
      <c r="M49" s="34" t="s">
        <v>127</v>
      </c>
      <c r="N49" s="47"/>
      <c r="O49" s="36"/>
      <c r="P49" s="37"/>
      <c r="Q49" s="38"/>
      <c r="R49" s="38"/>
      <c r="S49" s="38"/>
      <c r="T49" s="38"/>
      <c r="U49" s="38"/>
      <c r="V49" s="62">
        <v>300.54000000000002</v>
      </c>
      <c r="W49" s="96"/>
      <c r="X49" s="63">
        <f t="shared" si="0"/>
        <v>0</v>
      </c>
    </row>
    <row r="50" spans="1:24" ht="38.25" x14ac:dyDescent="0.2">
      <c r="A50" s="28">
        <v>43</v>
      </c>
      <c r="B50" s="40">
        <v>1</v>
      </c>
      <c r="C50" s="30" t="s">
        <v>15</v>
      </c>
      <c r="D50" s="30" t="s">
        <v>16</v>
      </c>
      <c r="E50" s="31" t="s">
        <v>252</v>
      </c>
      <c r="F50" s="31" t="s">
        <v>253</v>
      </c>
      <c r="G50" s="42" t="s">
        <v>254</v>
      </c>
      <c r="H50" s="31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127</v>
      </c>
      <c r="N50" s="35"/>
      <c r="O50" s="36"/>
      <c r="P50" s="37"/>
      <c r="Q50" s="38"/>
      <c r="R50" s="38"/>
      <c r="S50" s="38"/>
      <c r="T50" s="38"/>
      <c r="U50" s="38"/>
      <c r="V50" s="62">
        <v>5475.7</v>
      </c>
      <c r="W50" s="96"/>
      <c r="X50" s="63">
        <f>V50*$W$8</f>
        <v>0</v>
      </c>
    </row>
    <row r="51" spans="1:24" ht="51" x14ac:dyDescent="0.2">
      <c r="A51" s="39">
        <v>44</v>
      </c>
      <c r="B51" s="40">
        <v>1</v>
      </c>
      <c r="C51" s="30" t="s">
        <v>15</v>
      </c>
      <c r="D51" s="30" t="s">
        <v>16</v>
      </c>
      <c r="E51" s="31" t="s">
        <v>255</v>
      </c>
      <c r="F51" s="31" t="s">
        <v>256</v>
      </c>
      <c r="G51" s="42" t="s">
        <v>257</v>
      </c>
      <c r="H51" s="31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127</v>
      </c>
      <c r="N51" s="35"/>
      <c r="O51" s="36"/>
      <c r="P51" s="37"/>
      <c r="Q51" s="38"/>
      <c r="R51" s="38"/>
      <c r="S51" s="38"/>
      <c r="T51" s="38"/>
      <c r="U51" s="38"/>
      <c r="V51" s="62">
        <v>186.83</v>
      </c>
      <c r="W51" s="96"/>
      <c r="X51" s="63">
        <f t="shared" ref="X51:X90" si="1">V51*$W$8</f>
        <v>0</v>
      </c>
    </row>
    <row r="52" spans="1:24" ht="38.25" x14ac:dyDescent="0.2">
      <c r="A52" s="28">
        <v>45</v>
      </c>
      <c r="B52" s="40">
        <v>1</v>
      </c>
      <c r="C52" s="30" t="s">
        <v>15</v>
      </c>
      <c r="D52" s="30" t="s">
        <v>16</v>
      </c>
      <c r="E52" s="31" t="s">
        <v>258</v>
      </c>
      <c r="F52" s="31" t="s">
        <v>259</v>
      </c>
      <c r="G52" s="42" t="s">
        <v>257</v>
      </c>
      <c r="H52" s="31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127</v>
      </c>
      <c r="N52" s="35"/>
      <c r="O52" s="36"/>
      <c r="P52" s="37"/>
      <c r="Q52" s="38"/>
      <c r="R52" s="38"/>
      <c r="S52" s="38"/>
      <c r="T52" s="38"/>
      <c r="U52" s="38"/>
      <c r="V52" s="62">
        <v>173.63</v>
      </c>
      <c r="W52" s="96"/>
      <c r="X52" s="63">
        <f t="shared" si="1"/>
        <v>0</v>
      </c>
    </row>
    <row r="53" spans="1:24" ht="38.25" x14ac:dyDescent="0.2">
      <c r="A53" s="39">
        <v>46</v>
      </c>
      <c r="B53" s="40">
        <v>1</v>
      </c>
      <c r="C53" s="30" t="s">
        <v>15</v>
      </c>
      <c r="D53" s="30" t="s">
        <v>16</v>
      </c>
      <c r="E53" s="31" t="s">
        <v>260</v>
      </c>
      <c r="F53" s="31" t="s">
        <v>261</v>
      </c>
      <c r="G53" s="42" t="s">
        <v>197</v>
      </c>
      <c r="H53" s="31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127</v>
      </c>
      <c r="N53" s="35"/>
      <c r="O53" s="36"/>
      <c r="P53" s="37"/>
      <c r="Q53" s="38"/>
      <c r="R53" s="38"/>
      <c r="S53" s="38"/>
      <c r="T53" s="38"/>
      <c r="U53" s="38"/>
      <c r="V53" s="62">
        <v>152.30000000000001</v>
      </c>
      <c r="W53" s="96"/>
      <c r="X53" s="63">
        <f t="shared" si="1"/>
        <v>0</v>
      </c>
    </row>
    <row r="54" spans="1:24" ht="38.25" x14ac:dyDescent="0.2">
      <c r="A54" s="28">
        <v>47</v>
      </c>
      <c r="B54" s="40">
        <v>1</v>
      </c>
      <c r="C54" s="30" t="s">
        <v>15</v>
      </c>
      <c r="D54" s="30" t="s">
        <v>16</v>
      </c>
      <c r="E54" s="31" t="s">
        <v>262</v>
      </c>
      <c r="F54" s="31" t="s">
        <v>263</v>
      </c>
      <c r="G54" s="42" t="s">
        <v>264</v>
      </c>
      <c r="H54" s="31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127</v>
      </c>
      <c r="N54" s="41"/>
      <c r="O54" s="36"/>
      <c r="P54" s="37"/>
      <c r="Q54" s="38"/>
      <c r="R54" s="38"/>
      <c r="S54" s="38"/>
      <c r="T54" s="38"/>
      <c r="U54" s="38"/>
      <c r="V54" s="62">
        <v>19.3</v>
      </c>
      <c r="W54" s="96"/>
      <c r="X54" s="63">
        <f t="shared" si="1"/>
        <v>0</v>
      </c>
    </row>
    <row r="55" spans="1:24" ht="38.25" x14ac:dyDescent="0.2">
      <c r="A55" s="39">
        <v>48</v>
      </c>
      <c r="B55" s="40">
        <v>1</v>
      </c>
      <c r="C55" s="30" t="s">
        <v>15</v>
      </c>
      <c r="D55" s="30" t="s">
        <v>16</v>
      </c>
      <c r="E55" s="31" t="s">
        <v>265</v>
      </c>
      <c r="F55" s="31" t="s">
        <v>266</v>
      </c>
      <c r="G55" s="42" t="s">
        <v>267</v>
      </c>
      <c r="H55" s="31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127</v>
      </c>
      <c r="N55" s="35"/>
      <c r="O55" s="36"/>
      <c r="P55" s="37"/>
      <c r="Q55" s="38"/>
      <c r="R55" s="38"/>
      <c r="S55" s="38"/>
      <c r="T55" s="38"/>
      <c r="U55" s="38"/>
      <c r="V55" s="62">
        <v>175.66</v>
      </c>
      <c r="W55" s="96"/>
      <c r="X55" s="63">
        <f t="shared" si="1"/>
        <v>0</v>
      </c>
    </row>
    <row r="56" spans="1:24" ht="38.25" x14ac:dyDescent="0.2">
      <c r="A56" s="28">
        <v>49</v>
      </c>
      <c r="B56" s="40">
        <v>1</v>
      </c>
      <c r="C56" s="30" t="s">
        <v>15</v>
      </c>
      <c r="D56" s="30" t="s">
        <v>16</v>
      </c>
      <c r="E56" s="31" t="s">
        <v>268</v>
      </c>
      <c r="F56" s="31" t="s">
        <v>269</v>
      </c>
      <c r="G56" s="42" t="s">
        <v>270</v>
      </c>
      <c r="H56" s="31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127</v>
      </c>
      <c r="N56" s="35"/>
      <c r="O56" s="36"/>
      <c r="P56" s="37"/>
      <c r="Q56" s="38"/>
      <c r="R56" s="38"/>
      <c r="S56" s="38"/>
      <c r="T56" s="38"/>
      <c r="U56" s="38"/>
      <c r="V56" s="62">
        <v>842.73</v>
      </c>
      <c r="W56" s="96"/>
      <c r="X56" s="63">
        <f t="shared" si="1"/>
        <v>0</v>
      </c>
    </row>
    <row r="57" spans="1:24" ht="38.25" x14ac:dyDescent="0.2">
      <c r="A57" s="39">
        <v>50</v>
      </c>
      <c r="B57" s="40">
        <v>1</v>
      </c>
      <c r="C57" s="30" t="s">
        <v>15</v>
      </c>
      <c r="D57" s="30" t="s">
        <v>16</v>
      </c>
      <c r="E57" s="31" t="s">
        <v>271</v>
      </c>
      <c r="F57" s="31" t="s">
        <v>272</v>
      </c>
      <c r="G57" s="42" t="s">
        <v>273</v>
      </c>
      <c r="H57" s="31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127</v>
      </c>
      <c r="N57" s="35"/>
      <c r="O57" s="36"/>
      <c r="P57" s="37"/>
      <c r="Q57" s="38"/>
      <c r="R57" s="38"/>
      <c r="S57" s="38"/>
      <c r="T57" s="38"/>
      <c r="U57" s="38"/>
      <c r="V57" s="62">
        <v>96.46</v>
      </c>
      <c r="W57" s="96"/>
      <c r="X57" s="63">
        <f t="shared" si="1"/>
        <v>0</v>
      </c>
    </row>
    <row r="58" spans="1:24" ht="51" x14ac:dyDescent="0.2">
      <c r="A58" s="28">
        <v>51</v>
      </c>
      <c r="B58" s="40">
        <v>1</v>
      </c>
      <c r="C58" s="30" t="s">
        <v>15</v>
      </c>
      <c r="D58" s="30" t="s">
        <v>16</v>
      </c>
      <c r="E58" s="31" t="s">
        <v>274</v>
      </c>
      <c r="F58" s="31" t="s">
        <v>275</v>
      </c>
      <c r="G58" s="42" t="s">
        <v>276</v>
      </c>
      <c r="H58" s="31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127</v>
      </c>
      <c r="N58" s="35"/>
      <c r="O58" s="36"/>
      <c r="P58" s="37"/>
      <c r="Q58" s="38"/>
      <c r="R58" s="38"/>
      <c r="S58" s="38"/>
      <c r="T58" s="38"/>
      <c r="U58" s="38"/>
      <c r="V58" s="62">
        <v>369.59</v>
      </c>
      <c r="W58" s="96"/>
      <c r="X58" s="63">
        <f t="shared" si="1"/>
        <v>0</v>
      </c>
    </row>
    <row r="59" spans="1:24" ht="38.25" x14ac:dyDescent="0.2">
      <c r="A59" s="39">
        <v>52</v>
      </c>
      <c r="B59" s="40">
        <v>1</v>
      </c>
      <c r="C59" s="30" t="s">
        <v>15</v>
      </c>
      <c r="D59" s="30" t="s">
        <v>16</v>
      </c>
      <c r="E59" s="31" t="s">
        <v>277</v>
      </c>
      <c r="F59" s="31" t="s">
        <v>278</v>
      </c>
      <c r="G59" s="42" t="s">
        <v>279</v>
      </c>
      <c r="H59" s="31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127</v>
      </c>
      <c r="N59" s="35"/>
      <c r="O59" s="36"/>
      <c r="P59" s="37"/>
      <c r="Q59" s="38"/>
      <c r="R59" s="38"/>
      <c r="S59" s="38"/>
      <c r="T59" s="38"/>
      <c r="U59" s="38"/>
      <c r="V59" s="62">
        <v>150.27000000000001</v>
      </c>
      <c r="W59" s="96"/>
      <c r="X59" s="63">
        <f t="shared" si="1"/>
        <v>0</v>
      </c>
    </row>
    <row r="60" spans="1:24" ht="38.25" x14ac:dyDescent="0.2">
      <c r="A60" s="28">
        <v>53</v>
      </c>
      <c r="B60" s="40">
        <v>1</v>
      </c>
      <c r="C60" s="30" t="s">
        <v>15</v>
      </c>
      <c r="D60" s="30" t="s">
        <v>16</v>
      </c>
      <c r="E60" s="31" t="s">
        <v>280</v>
      </c>
      <c r="F60" s="31" t="s">
        <v>281</v>
      </c>
      <c r="G60" s="42" t="s">
        <v>282</v>
      </c>
      <c r="H60" s="31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127</v>
      </c>
      <c r="N60" s="43"/>
      <c r="O60" s="36"/>
      <c r="P60" s="37"/>
      <c r="Q60" s="38"/>
      <c r="R60" s="38"/>
      <c r="S60" s="38"/>
      <c r="T60" s="38"/>
      <c r="U60" s="38"/>
      <c r="V60" s="62">
        <v>10880.32</v>
      </c>
      <c r="W60" s="96"/>
      <c r="X60" s="63">
        <f t="shared" si="1"/>
        <v>0</v>
      </c>
    </row>
    <row r="61" spans="1:24" ht="38.25" x14ac:dyDescent="0.2">
      <c r="A61" s="39">
        <v>54</v>
      </c>
      <c r="B61" s="40">
        <v>1</v>
      </c>
      <c r="C61" s="30" t="s">
        <v>15</v>
      </c>
      <c r="D61" s="30" t="s">
        <v>16</v>
      </c>
      <c r="E61" s="31" t="s">
        <v>283</v>
      </c>
      <c r="F61" s="31" t="s">
        <v>284</v>
      </c>
      <c r="G61" s="42" t="s">
        <v>285</v>
      </c>
      <c r="H61" s="31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127</v>
      </c>
      <c r="N61" s="35"/>
      <c r="O61" s="36"/>
      <c r="P61" s="37"/>
      <c r="Q61" s="38"/>
      <c r="R61" s="38"/>
      <c r="S61" s="38"/>
      <c r="T61" s="38"/>
      <c r="U61" s="38"/>
      <c r="V61" s="62">
        <v>172.61</v>
      </c>
      <c r="W61" s="96"/>
      <c r="X61" s="63">
        <f t="shared" si="1"/>
        <v>0</v>
      </c>
    </row>
    <row r="62" spans="1:24" ht="38.25" x14ac:dyDescent="0.2">
      <c r="A62" s="28">
        <v>55</v>
      </c>
      <c r="B62" s="40">
        <v>1</v>
      </c>
      <c r="C62" s="30" t="s">
        <v>15</v>
      </c>
      <c r="D62" s="30" t="s">
        <v>16</v>
      </c>
      <c r="E62" s="31" t="s">
        <v>286</v>
      </c>
      <c r="F62" s="31" t="s">
        <v>287</v>
      </c>
      <c r="G62" s="42" t="s">
        <v>288</v>
      </c>
      <c r="H62" s="31" t="s">
        <v>20</v>
      </c>
      <c r="I62" s="28" t="s">
        <v>18</v>
      </c>
      <c r="J62" s="28" t="s">
        <v>19</v>
      </c>
      <c r="K62" s="32" t="s">
        <v>17</v>
      </c>
      <c r="L62" s="33">
        <v>1</v>
      </c>
      <c r="M62" s="34" t="s">
        <v>127</v>
      </c>
      <c r="N62" s="43"/>
      <c r="O62" s="36"/>
      <c r="P62" s="37"/>
      <c r="Q62" s="38"/>
      <c r="R62" s="38"/>
      <c r="S62" s="38"/>
      <c r="T62" s="38"/>
      <c r="U62" s="38"/>
      <c r="V62" s="62">
        <v>15415.81</v>
      </c>
      <c r="W62" s="96"/>
      <c r="X62" s="63">
        <f t="shared" si="1"/>
        <v>0</v>
      </c>
    </row>
    <row r="63" spans="1:24" ht="38.25" x14ac:dyDescent="0.2">
      <c r="A63" s="39">
        <v>56</v>
      </c>
      <c r="B63" s="40">
        <v>1</v>
      </c>
      <c r="C63" s="30" t="s">
        <v>15</v>
      </c>
      <c r="D63" s="30" t="s">
        <v>16</v>
      </c>
      <c r="E63" s="31" t="s">
        <v>63</v>
      </c>
      <c r="F63" s="31" t="s">
        <v>29</v>
      </c>
      <c r="G63" s="42" t="s">
        <v>289</v>
      </c>
      <c r="H63" s="31" t="s">
        <v>20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127</v>
      </c>
      <c r="N63" s="35"/>
      <c r="O63" s="36"/>
      <c r="P63" s="37"/>
      <c r="Q63" s="38"/>
      <c r="R63" s="38"/>
      <c r="S63" s="38"/>
      <c r="T63" s="38"/>
      <c r="U63" s="38"/>
      <c r="V63" s="62">
        <v>2708.91</v>
      </c>
      <c r="W63" s="96"/>
      <c r="X63" s="63">
        <f t="shared" si="1"/>
        <v>0</v>
      </c>
    </row>
    <row r="64" spans="1:24" ht="38.25" x14ac:dyDescent="0.2">
      <c r="A64" s="28">
        <v>57</v>
      </c>
      <c r="B64" s="40">
        <v>1</v>
      </c>
      <c r="C64" s="30" t="s">
        <v>15</v>
      </c>
      <c r="D64" s="30" t="s">
        <v>16</v>
      </c>
      <c r="E64" s="31" t="s">
        <v>64</v>
      </c>
      <c r="F64" s="31" t="s">
        <v>30</v>
      </c>
      <c r="G64" s="42" t="s">
        <v>290</v>
      </c>
      <c r="H64" s="31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127</v>
      </c>
      <c r="N64" s="35"/>
      <c r="O64" s="36"/>
      <c r="P64" s="37"/>
      <c r="Q64" s="38"/>
      <c r="R64" s="38"/>
      <c r="S64" s="38"/>
      <c r="T64" s="38"/>
      <c r="U64" s="38"/>
      <c r="V64" s="62">
        <v>3998.39</v>
      </c>
      <c r="W64" s="96"/>
      <c r="X64" s="63">
        <f t="shared" si="1"/>
        <v>0</v>
      </c>
    </row>
    <row r="65" spans="1:24" ht="38.25" x14ac:dyDescent="0.2">
      <c r="A65" s="39">
        <v>58</v>
      </c>
      <c r="B65" s="40">
        <v>1</v>
      </c>
      <c r="C65" s="30" t="s">
        <v>15</v>
      </c>
      <c r="D65" s="30" t="s">
        <v>16</v>
      </c>
      <c r="E65" s="31" t="s">
        <v>291</v>
      </c>
      <c r="F65" s="31" t="s">
        <v>292</v>
      </c>
      <c r="G65" s="42" t="s">
        <v>293</v>
      </c>
      <c r="H65" s="31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127</v>
      </c>
      <c r="N65" s="43"/>
      <c r="O65" s="36"/>
      <c r="P65" s="37"/>
      <c r="Q65" s="38"/>
      <c r="R65" s="38"/>
      <c r="S65" s="38"/>
      <c r="T65" s="38"/>
      <c r="U65" s="38"/>
      <c r="V65" s="62">
        <v>3402.39</v>
      </c>
      <c r="W65" s="96"/>
      <c r="X65" s="63">
        <f t="shared" si="1"/>
        <v>0</v>
      </c>
    </row>
    <row r="66" spans="1:24" ht="38.25" x14ac:dyDescent="0.2">
      <c r="A66" s="28">
        <v>59</v>
      </c>
      <c r="B66" s="40">
        <v>1</v>
      </c>
      <c r="C66" s="30" t="s">
        <v>15</v>
      </c>
      <c r="D66" s="30" t="s">
        <v>16</v>
      </c>
      <c r="E66" s="31" t="s">
        <v>294</v>
      </c>
      <c r="F66" s="31" t="s">
        <v>295</v>
      </c>
      <c r="G66" s="42" t="s">
        <v>296</v>
      </c>
      <c r="H66" s="31" t="s">
        <v>25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127</v>
      </c>
      <c r="N66" s="35"/>
      <c r="O66" s="36"/>
      <c r="P66" s="37"/>
      <c r="Q66" s="38"/>
      <c r="R66" s="38"/>
      <c r="S66" s="38"/>
      <c r="T66" s="38"/>
      <c r="U66" s="38"/>
      <c r="V66" s="62">
        <v>1743.33</v>
      </c>
      <c r="W66" s="96"/>
      <c r="X66" s="63">
        <f t="shared" si="1"/>
        <v>0</v>
      </c>
    </row>
    <row r="67" spans="1:24" ht="38.25" x14ac:dyDescent="0.2">
      <c r="A67" s="39">
        <v>60</v>
      </c>
      <c r="B67" s="40">
        <v>1</v>
      </c>
      <c r="C67" s="30" t="s">
        <v>15</v>
      </c>
      <c r="D67" s="30" t="s">
        <v>16</v>
      </c>
      <c r="E67" s="31" t="s">
        <v>297</v>
      </c>
      <c r="F67" s="31" t="s">
        <v>298</v>
      </c>
      <c r="G67" s="42" t="s">
        <v>299</v>
      </c>
      <c r="H67" s="31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127</v>
      </c>
      <c r="N67" s="43"/>
      <c r="O67" s="36"/>
      <c r="P67" s="37"/>
      <c r="Q67" s="38"/>
      <c r="R67" s="38"/>
      <c r="S67" s="38"/>
      <c r="T67" s="38"/>
      <c r="U67" s="38"/>
      <c r="V67" s="62">
        <v>526.96</v>
      </c>
      <c r="W67" s="96"/>
      <c r="X67" s="63">
        <f t="shared" si="1"/>
        <v>0</v>
      </c>
    </row>
    <row r="68" spans="1:24" ht="38.25" x14ac:dyDescent="0.2">
      <c r="A68" s="28">
        <v>61</v>
      </c>
      <c r="B68" s="40">
        <v>1</v>
      </c>
      <c r="C68" s="30" t="s">
        <v>15</v>
      </c>
      <c r="D68" s="30" t="s">
        <v>16</v>
      </c>
      <c r="E68" s="31" t="s">
        <v>300</v>
      </c>
      <c r="F68" s="31" t="s">
        <v>301</v>
      </c>
      <c r="G68" s="42" t="s">
        <v>302</v>
      </c>
      <c r="H68" s="31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127</v>
      </c>
      <c r="N68" s="35"/>
      <c r="O68" s="36"/>
      <c r="P68" s="37"/>
      <c r="Q68" s="38"/>
      <c r="R68" s="38"/>
      <c r="S68" s="38"/>
      <c r="T68" s="38"/>
      <c r="U68" s="38"/>
      <c r="V68" s="62">
        <v>184.8</v>
      </c>
      <c r="W68" s="96"/>
      <c r="X68" s="63">
        <f t="shared" si="1"/>
        <v>0</v>
      </c>
    </row>
    <row r="69" spans="1:24" ht="38.25" x14ac:dyDescent="0.2">
      <c r="A69" s="39">
        <v>62</v>
      </c>
      <c r="B69" s="40">
        <v>1</v>
      </c>
      <c r="C69" s="30" t="s">
        <v>15</v>
      </c>
      <c r="D69" s="30" t="s">
        <v>16</v>
      </c>
      <c r="E69" s="31" t="s">
        <v>303</v>
      </c>
      <c r="F69" s="31" t="s">
        <v>304</v>
      </c>
      <c r="G69" s="42" t="s">
        <v>305</v>
      </c>
      <c r="H69" s="31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127</v>
      </c>
      <c r="N69" s="43"/>
      <c r="O69" s="36"/>
      <c r="P69" s="37"/>
      <c r="Q69" s="38"/>
      <c r="R69" s="38"/>
      <c r="S69" s="38"/>
      <c r="T69" s="38"/>
      <c r="U69" s="38"/>
      <c r="V69" s="62">
        <v>304.60000000000002</v>
      </c>
      <c r="W69" s="96"/>
      <c r="X69" s="63">
        <f t="shared" si="1"/>
        <v>0</v>
      </c>
    </row>
    <row r="70" spans="1:24" ht="51" x14ac:dyDescent="0.2">
      <c r="A70" s="28">
        <v>63</v>
      </c>
      <c r="B70" s="40">
        <v>1</v>
      </c>
      <c r="C70" s="30" t="s">
        <v>15</v>
      </c>
      <c r="D70" s="30" t="s">
        <v>16</v>
      </c>
      <c r="E70" s="31" t="s">
        <v>306</v>
      </c>
      <c r="F70" s="31" t="s">
        <v>307</v>
      </c>
      <c r="G70" s="42" t="s">
        <v>308</v>
      </c>
      <c r="H70" s="31" t="s">
        <v>20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127</v>
      </c>
      <c r="N70" s="43"/>
      <c r="O70" s="36"/>
      <c r="P70" s="37"/>
      <c r="Q70" s="38"/>
      <c r="R70" s="38"/>
      <c r="S70" s="38"/>
      <c r="T70" s="38"/>
      <c r="U70" s="38"/>
      <c r="V70" s="62">
        <v>12082.47</v>
      </c>
      <c r="W70" s="96"/>
      <c r="X70" s="63">
        <f t="shared" si="1"/>
        <v>0</v>
      </c>
    </row>
    <row r="71" spans="1:24" ht="38.25" x14ac:dyDescent="0.2">
      <c r="A71" s="39">
        <v>64</v>
      </c>
      <c r="B71" s="40">
        <v>1</v>
      </c>
      <c r="C71" s="30" t="s">
        <v>15</v>
      </c>
      <c r="D71" s="30" t="s">
        <v>16</v>
      </c>
      <c r="E71" s="31" t="s">
        <v>309</v>
      </c>
      <c r="F71" s="31" t="s">
        <v>310</v>
      </c>
      <c r="G71" s="42" t="s">
        <v>311</v>
      </c>
      <c r="H71" s="31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127</v>
      </c>
      <c r="N71" s="43"/>
      <c r="O71" s="36"/>
      <c r="P71" s="37"/>
      <c r="Q71" s="38"/>
      <c r="R71" s="38"/>
      <c r="S71" s="38"/>
      <c r="T71" s="38"/>
      <c r="U71" s="38"/>
      <c r="V71" s="62">
        <v>6584.44</v>
      </c>
      <c r="W71" s="96"/>
      <c r="X71" s="63">
        <f t="shared" si="1"/>
        <v>0</v>
      </c>
    </row>
    <row r="72" spans="1:24" ht="38.25" x14ac:dyDescent="0.2">
      <c r="A72" s="28">
        <v>65</v>
      </c>
      <c r="B72" s="40">
        <v>1</v>
      </c>
      <c r="C72" s="44" t="s">
        <v>15</v>
      </c>
      <c r="D72" s="44" t="s">
        <v>16</v>
      </c>
      <c r="E72" s="31" t="s">
        <v>312</v>
      </c>
      <c r="F72" s="31" t="s">
        <v>313</v>
      </c>
      <c r="G72" s="42" t="s">
        <v>314</v>
      </c>
      <c r="H72" s="31" t="s">
        <v>20</v>
      </c>
      <c r="I72" s="39" t="s">
        <v>18</v>
      </c>
      <c r="J72" s="39" t="s">
        <v>19</v>
      </c>
      <c r="K72" s="45" t="s">
        <v>17</v>
      </c>
      <c r="L72" s="46">
        <v>1</v>
      </c>
      <c r="M72" s="34" t="s">
        <v>127</v>
      </c>
      <c r="N72" s="43"/>
      <c r="O72" s="36"/>
      <c r="P72" s="37"/>
      <c r="Q72" s="38"/>
      <c r="R72" s="38"/>
      <c r="S72" s="38"/>
      <c r="T72" s="38"/>
      <c r="U72" s="38"/>
      <c r="V72" s="62">
        <v>214.24</v>
      </c>
      <c r="W72" s="96"/>
      <c r="X72" s="63">
        <f t="shared" si="1"/>
        <v>0</v>
      </c>
    </row>
    <row r="73" spans="1:24" ht="38.25" x14ac:dyDescent="0.2">
      <c r="A73" s="39">
        <v>66</v>
      </c>
      <c r="B73" s="40">
        <v>1</v>
      </c>
      <c r="C73" s="44" t="s">
        <v>15</v>
      </c>
      <c r="D73" s="44" t="s">
        <v>16</v>
      </c>
      <c r="E73" s="31" t="s">
        <v>315</v>
      </c>
      <c r="F73" s="31" t="s">
        <v>316</v>
      </c>
      <c r="G73" s="42" t="s">
        <v>317</v>
      </c>
      <c r="H73" s="31" t="s">
        <v>20</v>
      </c>
      <c r="I73" s="39" t="s">
        <v>18</v>
      </c>
      <c r="J73" s="39" t="s">
        <v>19</v>
      </c>
      <c r="K73" s="45" t="s">
        <v>17</v>
      </c>
      <c r="L73" s="46">
        <v>1</v>
      </c>
      <c r="M73" s="34" t="s">
        <v>127</v>
      </c>
      <c r="N73" s="43"/>
      <c r="O73" s="36"/>
      <c r="P73" s="37"/>
      <c r="Q73" s="38"/>
      <c r="R73" s="38"/>
      <c r="S73" s="38"/>
      <c r="T73" s="38"/>
      <c r="U73" s="38"/>
      <c r="V73" s="62">
        <v>13304.93</v>
      </c>
      <c r="W73" s="96"/>
      <c r="X73" s="63">
        <f t="shared" si="1"/>
        <v>0</v>
      </c>
    </row>
    <row r="74" spans="1:24" ht="38.25" x14ac:dyDescent="0.2">
      <c r="A74" s="28">
        <v>67</v>
      </c>
      <c r="B74" s="40">
        <v>1</v>
      </c>
      <c r="C74" s="44" t="s">
        <v>15</v>
      </c>
      <c r="D74" s="44" t="s">
        <v>16</v>
      </c>
      <c r="E74" s="31" t="s">
        <v>318</v>
      </c>
      <c r="F74" s="31" t="s">
        <v>319</v>
      </c>
      <c r="G74" s="42" t="s">
        <v>320</v>
      </c>
      <c r="H74" s="31" t="s">
        <v>20</v>
      </c>
      <c r="I74" s="39" t="s">
        <v>18</v>
      </c>
      <c r="J74" s="39" t="s">
        <v>19</v>
      </c>
      <c r="K74" s="45" t="s">
        <v>17</v>
      </c>
      <c r="L74" s="46">
        <v>1</v>
      </c>
      <c r="M74" s="34" t="s">
        <v>127</v>
      </c>
      <c r="N74" s="41"/>
      <c r="O74" s="36"/>
      <c r="P74" s="37"/>
      <c r="Q74" s="38"/>
      <c r="R74" s="38"/>
      <c r="S74" s="38"/>
      <c r="T74" s="38"/>
      <c r="U74" s="38"/>
      <c r="V74" s="62">
        <v>81.23</v>
      </c>
      <c r="W74" s="96"/>
      <c r="X74" s="63">
        <f t="shared" si="1"/>
        <v>0</v>
      </c>
    </row>
    <row r="75" spans="1:24" ht="38.25" x14ac:dyDescent="0.2">
      <c r="A75" s="39">
        <v>68</v>
      </c>
      <c r="B75" s="40">
        <v>1</v>
      </c>
      <c r="C75" s="44" t="s">
        <v>15</v>
      </c>
      <c r="D75" s="44" t="s">
        <v>16</v>
      </c>
      <c r="E75" s="31" t="s">
        <v>321</v>
      </c>
      <c r="F75" s="31" t="s">
        <v>322</v>
      </c>
      <c r="G75" s="42" t="s">
        <v>323</v>
      </c>
      <c r="H75" s="31" t="s">
        <v>20</v>
      </c>
      <c r="I75" s="39" t="s">
        <v>18</v>
      </c>
      <c r="J75" s="39" t="s">
        <v>19</v>
      </c>
      <c r="K75" s="45" t="s">
        <v>17</v>
      </c>
      <c r="L75" s="46">
        <v>1</v>
      </c>
      <c r="M75" s="34" t="s">
        <v>127</v>
      </c>
      <c r="N75" s="35"/>
      <c r="O75" s="36"/>
      <c r="P75" s="37"/>
      <c r="Q75" s="38"/>
      <c r="R75" s="38"/>
      <c r="S75" s="38"/>
      <c r="T75" s="38"/>
      <c r="U75" s="38"/>
      <c r="V75" s="62">
        <v>2125.1</v>
      </c>
      <c r="W75" s="96"/>
      <c r="X75" s="63">
        <f t="shared" si="1"/>
        <v>0</v>
      </c>
    </row>
    <row r="76" spans="1:24" ht="38.25" x14ac:dyDescent="0.2">
      <c r="A76" s="28">
        <v>69</v>
      </c>
      <c r="B76" s="40">
        <v>1</v>
      </c>
      <c r="C76" s="44" t="s">
        <v>15</v>
      </c>
      <c r="D76" s="44" t="s">
        <v>16</v>
      </c>
      <c r="E76" s="31" t="s">
        <v>324</v>
      </c>
      <c r="F76" s="31" t="s">
        <v>325</v>
      </c>
      <c r="G76" s="42" t="s">
        <v>326</v>
      </c>
      <c r="H76" s="31" t="s">
        <v>20</v>
      </c>
      <c r="I76" s="39" t="s">
        <v>18</v>
      </c>
      <c r="J76" s="39" t="s">
        <v>19</v>
      </c>
      <c r="K76" s="45" t="s">
        <v>17</v>
      </c>
      <c r="L76" s="46">
        <v>1</v>
      </c>
      <c r="M76" s="34" t="s">
        <v>127</v>
      </c>
      <c r="N76" s="35"/>
      <c r="O76" s="36"/>
      <c r="P76" s="37"/>
      <c r="Q76" s="38"/>
      <c r="R76" s="38"/>
      <c r="S76" s="38"/>
      <c r="T76" s="38"/>
      <c r="U76" s="38"/>
      <c r="V76" s="62">
        <v>12508.91</v>
      </c>
      <c r="W76" s="96"/>
      <c r="X76" s="63">
        <f t="shared" si="1"/>
        <v>0</v>
      </c>
    </row>
    <row r="77" spans="1:24" ht="38.25" x14ac:dyDescent="0.2">
      <c r="A77" s="39">
        <v>70</v>
      </c>
      <c r="B77" s="40">
        <v>1</v>
      </c>
      <c r="C77" s="44" t="s">
        <v>15</v>
      </c>
      <c r="D77" s="44" t="s">
        <v>16</v>
      </c>
      <c r="E77" s="31" t="s">
        <v>327</v>
      </c>
      <c r="F77" s="31" t="s">
        <v>328</v>
      </c>
      <c r="G77" s="42" t="s">
        <v>329</v>
      </c>
      <c r="H77" s="31" t="s">
        <v>20</v>
      </c>
      <c r="I77" s="39" t="s">
        <v>18</v>
      </c>
      <c r="J77" s="39" t="s">
        <v>19</v>
      </c>
      <c r="K77" s="45" t="s">
        <v>17</v>
      </c>
      <c r="L77" s="46">
        <v>1</v>
      </c>
      <c r="M77" s="34" t="s">
        <v>127</v>
      </c>
      <c r="N77" s="35"/>
      <c r="O77" s="36"/>
      <c r="P77" s="37"/>
      <c r="Q77" s="38"/>
      <c r="R77" s="38"/>
      <c r="S77" s="38"/>
      <c r="T77" s="38"/>
      <c r="U77" s="38"/>
      <c r="V77" s="62">
        <v>17825.2</v>
      </c>
      <c r="W77" s="96"/>
      <c r="X77" s="63">
        <f t="shared" si="1"/>
        <v>0</v>
      </c>
    </row>
    <row r="78" spans="1:24" ht="38.25" x14ac:dyDescent="0.2">
      <c r="A78" s="28">
        <v>71</v>
      </c>
      <c r="B78" s="40">
        <v>1</v>
      </c>
      <c r="C78" s="44" t="s">
        <v>15</v>
      </c>
      <c r="D78" s="44" t="s">
        <v>16</v>
      </c>
      <c r="E78" s="31" t="s">
        <v>330</v>
      </c>
      <c r="F78" s="31" t="s">
        <v>331</v>
      </c>
      <c r="G78" s="42" t="s">
        <v>332</v>
      </c>
      <c r="H78" s="31" t="s">
        <v>20</v>
      </c>
      <c r="I78" s="39" t="s">
        <v>18</v>
      </c>
      <c r="J78" s="39" t="s">
        <v>19</v>
      </c>
      <c r="K78" s="45" t="s">
        <v>17</v>
      </c>
      <c r="L78" s="46">
        <v>1</v>
      </c>
      <c r="M78" s="34" t="s">
        <v>127</v>
      </c>
      <c r="N78" s="47"/>
      <c r="O78" s="36"/>
      <c r="P78" s="37"/>
      <c r="Q78" s="38"/>
      <c r="R78" s="38"/>
      <c r="S78" s="38"/>
      <c r="T78" s="38"/>
      <c r="U78" s="38"/>
      <c r="V78" s="62">
        <v>301.56</v>
      </c>
      <c r="W78" s="96"/>
      <c r="X78" s="63">
        <f t="shared" si="1"/>
        <v>0</v>
      </c>
    </row>
    <row r="79" spans="1:24" ht="51" x14ac:dyDescent="0.2">
      <c r="A79" s="39">
        <v>72</v>
      </c>
      <c r="B79" s="40">
        <v>1</v>
      </c>
      <c r="C79" s="44" t="s">
        <v>15</v>
      </c>
      <c r="D79" s="44" t="s">
        <v>16</v>
      </c>
      <c r="E79" s="31" t="s">
        <v>66</v>
      </c>
      <c r="F79" s="31" t="s">
        <v>32</v>
      </c>
      <c r="G79" s="42" t="s">
        <v>333</v>
      </c>
      <c r="H79" s="31" t="s">
        <v>20</v>
      </c>
      <c r="I79" s="39" t="s">
        <v>18</v>
      </c>
      <c r="J79" s="39" t="s">
        <v>19</v>
      </c>
      <c r="K79" s="45" t="s">
        <v>17</v>
      </c>
      <c r="L79" s="46">
        <v>1</v>
      </c>
      <c r="M79" s="34" t="s">
        <v>127</v>
      </c>
      <c r="N79" s="47"/>
      <c r="O79" s="36"/>
      <c r="P79" s="37"/>
      <c r="Q79" s="38"/>
      <c r="R79" s="38"/>
      <c r="S79" s="38"/>
      <c r="T79" s="38"/>
      <c r="U79" s="38"/>
      <c r="V79" s="62">
        <v>1471.22</v>
      </c>
      <c r="W79" s="96"/>
      <c r="X79" s="63">
        <f t="shared" si="1"/>
        <v>0</v>
      </c>
    </row>
    <row r="80" spans="1:24" ht="38.25" x14ac:dyDescent="0.2">
      <c r="A80" s="28">
        <v>73</v>
      </c>
      <c r="B80" s="40">
        <v>1</v>
      </c>
      <c r="C80" s="44" t="s">
        <v>15</v>
      </c>
      <c r="D80" s="44" t="s">
        <v>16</v>
      </c>
      <c r="E80" s="31" t="s">
        <v>334</v>
      </c>
      <c r="F80" s="31" t="s">
        <v>335</v>
      </c>
      <c r="G80" s="42" t="s">
        <v>336</v>
      </c>
      <c r="H80" s="31" t="s">
        <v>20</v>
      </c>
      <c r="I80" s="39" t="s">
        <v>18</v>
      </c>
      <c r="J80" s="39" t="s">
        <v>19</v>
      </c>
      <c r="K80" s="45" t="s">
        <v>17</v>
      </c>
      <c r="L80" s="46">
        <v>1</v>
      </c>
      <c r="M80" s="34" t="s">
        <v>127</v>
      </c>
      <c r="N80" s="47"/>
      <c r="O80" s="36"/>
      <c r="P80" s="37"/>
      <c r="Q80" s="38"/>
      <c r="R80" s="38"/>
      <c r="S80" s="38"/>
      <c r="T80" s="38"/>
      <c r="U80" s="38"/>
      <c r="V80" s="62">
        <v>491.43</v>
      </c>
      <c r="W80" s="96"/>
      <c r="X80" s="63">
        <f t="shared" si="1"/>
        <v>0</v>
      </c>
    </row>
    <row r="81" spans="1:24" ht="38.25" x14ac:dyDescent="0.2">
      <c r="A81" s="39">
        <v>74</v>
      </c>
      <c r="B81" s="40">
        <v>1</v>
      </c>
      <c r="C81" s="44" t="s">
        <v>15</v>
      </c>
      <c r="D81" s="44" t="s">
        <v>16</v>
      </c>
      <c r="E81" s="31" t="s">
        <v>337</v>
      </c>
      <c r="F81" s="31" t="s">
        <v>338</v>
      </c>
      <c r="G81" s="42" t="s">
        <v>339</v>
      </c>
      <c r="H81" s="31" t="s">
        <v>20</v>
      </c>
      <c r="I81" s="39" t="s">
        <v>18</v>
      </c>
      <c r="J81" s="39" t="s">
        <v>19</v>
      </c>
      <c r="K81" s="45" t="s">
        <v>17</v>
      </c>
      <c r="L81" s="46">
        <v>1</v>
      </c>
      <c r="M81" s="34" t="s">
        <v>127</v>
      </c>
      <c r="N81" s="47"/>
      <c r="O81" s="36"/>
      <c r="P81" s="37"/>
      <c r="Q81" s="38"/>
      <c r="R81" s="38"/>
      <c r="S81" s="38"/>
      <c r="T81" s="38"/>
      <c r="U81" s="38"/>
      <c r="V81" s="62">
        <v>38.590000000000003</v>
      </c>
      <c r="W81" s="96"/>
      <c r="X81" s="63">
        <f t="shared" si="1"/>
        <v>0</v>
      </c>
    </row>
    <row r="82" spans="1:24" ht="38.25" x14ac:dyDescent="0.2">
      <c r="A82" s="28">
        <v>75</v>
      </c>
      <c r="B82" s="40">
        <v>1</v>
      </c>
      <c r="C82" s="44" t="s">
        <v>15</v>
      </c>
      <c r="D82" s="44" t="s">
        <v>16</v>
      </c>
      <c r="E82" s="31" t="s">
        <v>340</v>
      </c>
      <c r="F82" s="31" t="s">
        <v>341</v>
      </c>
      <c r="G82" s="42" t="s">
        <v>342</v>
      </c>
      <c r="H82" s="31" t="s">
        <v>20</v>
      </c>
      <c r="I82" s="39" t="s">
        <v>18</v>
      </c>
      <c r="J82" s="39" t="s">
        <v>19</v>
      </c>
      <c r="K82" s="45" t="s">
        <v>17</v>
      </c>
      <c r="L82" s="46">
        <v>1</v>
      </c>
      <c r="M82" s="34" t="s">
        <v>127</v>
      </c>
      <c r="N82" s="47"/>
      <c r="O82" s="36"/>
      <c r="P82" s="37"/>
      <c r="Q82" s="38"/>
      <c r="R82" s="38"/>
      <c r="S82" s="38"/>
      <c r="T82" s="38"/>
      <c r="U82" s="38"/>
      <c r="V82" s="62">
        <v>2853.09</v>
      </c>
      <c r="W82" s="96"/>
      <c r="X82" s="63">
        <f t="shared" si="1"/>
        <v>0</v>
      </c>
    </row>
    <row r="83" spans="1:24" ht="38.25" x14ac:dyDescent="0.2">
      <c r="A83" s="39">
        <v>76</v>
      </c>
      <c r="B83" s="40">
        <v>1</v>
      </c>
      <c r="C83" s="44" t="s">
        <v>15</v>
      </c>
      <c r="D83" s="44" t="s">
        <v>16</v>
      </c>
      <c r="E83" s="31" t="s">
        <v>343</v>
      </c>
      <c r="F83" s="31" t="s">
        <v>344</v>
      </c>
      <c r="G83" s="42" t="s">
        <v>345</v>
      </c>
      <c r="H83" s="31" t="s">
        <v>20</v>
      </c>
      <c r="I83" s="39" t="s">
        <v>18</v>
      </c>
      <c r="J83" s="39" t="s">
        <v>19</v>
      </c>
      <c r="K83" s="45" t="s">
        <v>17</v>
      </c>
      <c r="L83" s="46">
        <v>1</v>
      </c>
      <c r="M83" s="34" t="s">
        <v>127</v>
      </c>
      <c r="N83" s="47"/>
      <c r="O83" s="36"/>
      <c r="P83" s="37"/>
      <c r="Q83" s="38"/>
      <c r="R83" s="38"/>
      <c r="S83" s="38"/>
      <c r="T83" s="38"/>
      <c r="U83" s="38"/>
      <c r="V83" s="62">
        <v>28943.1</v>
      </c>
      <c r="W83" s="96"/>
      <c r="X83" s="63">
        <f t="shared" si="1"/>
        <v>0</v>
      </c>
    </row>
    <row r="84" spans="1:24" ht="38.25" x14ac:dyDescent="0.2">
      <c r="A84" s="28">
        <v>77</v>
      </c>
      <c r="B84" s="40">
        <v>1</v>
      </c>
      <c r="C84" s="44" t="s">
        <v>15</v>
      </c>
      <c r="D84" s="44" t="s">
        <v>16</v>
      </c>
      <c r="E84" s="31" t="s">
        <v>346</v>
      </c>
      <c r="F84" s="31" t="s">
        <v>347</v>
      </c>
      <c r="G84" s="42" t="s">
        <v>348</v>
      </c>
      <c r="H84" s="31" t="s">
        <v>20</v>
      </c>
      <c r="I84" s="39" t="s">
        <v>18</v>
      </c>
      <c r="J84" s="39" t="s">
        <v>19</v>
      </c>
      <c r="K84" s="45" t="s">
        <v>17</v>
      </c>
      <c r="L84" s="46">
        <v>1</v>
      </c>
      <c r="M84" s="34" t="s">
        <v>127</v>
      </c>
      <c r="N84" s="47"/>
      <c r="O84" s="36"/>
      <c r="P84" s="37"/>
      <c r="Q84" s="38"/>
      <c r="R84" s="38"/>
      <c r="S84" s="38"/>
      <c r="T84" s="38"/>
      <c r="U84" s="38"/>
      <c r="V84" s="62">
        <v>152.30000000000001</v>
      </c>
      <c r="W84" s="96"/>
      <c r="X84" s="63">
        <f t="shared" si="1"/>
        <v>0</v>
      </c>
    </row>
    <row r="85" spans="1:24" ht="38.25" x14ac:dyDescent="0.2">
      <c r="A85" s="39">
        <v>78</v>
      </c>
      <c r="B85" s="40">
        <v>1</v>
      </c>
      <c r="C85" s="44" t="s">
        <v>15</v>
      </c>
      <c r="D85" s="44" t="s">
        <v>16</v>
      </c>
      <c r="E85" s="31" t="s">
        <v>349</v>
      </c>
      <c r="F85" s="31" t="s">
        <v>350</v>
      </c>
      <c r="G85" s="42" t="s">
        <v>351</v>
      </c>
      <c r="H85" s="31" t="s">
        <v>20</v>
      </c>
      <c r="I85" s="39" t="s">
        <v>18</v>
      </c>
      <c r="J85" s="39" t="s">
        <v>19</v>
      </c>
      <c r="K85" s="45" t="s">
        <v>17</v>
      </c>
      <c r="L85" s="46">
        <v>1</v>
      </c>
      <c r="M85" s="34" t="s">
        <v>127</v>
      </c>
      <c r="N85" s="47"/>
      <c r="O85" s="36"/>
      <c r="P85" s="37"/>
      <c r="Q85" s="38"/>
      <c r="R85" s="38"/>
      <c r="S85" s="38"/>
      <c r="T85" s="38"/>
      <c r="U85" s="38"/>
      <c r="V85" s="62">
        <v>179.72</v>
      </c>
      <c r="W85" s="96"/>
      <c r="X85" s="63">
        <f t="shared" si="1"/>
        <v>0</v>
      </c>
    </row>
    <row r="86" spans="1:24" ht="38.25" x14ac:dyDescent="0.2">
      <c r="A86" s="28">
        <v>79</v>
      </c>
      <c r="B86" s="40">
        <v>1</v>
      </c>
      <c r="C86" s="44" t="s">
        <v>15</v>
      </c>
      <c r="D86" s="44" t="s">
        <v>16</v>
      </c>
      <c r="E86" s="31" t="s">
        <v>68</v>
      </c>
      <c r="F86" s="31" t="s">
        <v>34</v>
      </c>
      <c r="G86" s="42" t="s">
        <v>352</v>
      </c>
      <c r="H86" s="31" t="s">
        <v>20</v>
      </c>
      <c r="I86" s="39" t="s">
        <v>18</v>
      </c>
      <c r="J86" s="39" t="s">
        <v>19</v>
      </c>
      <c r="K86" s="45" t="s">
        <v>17</v>
      </c>
      <c r="L86" s="46">
        <v>1</v>
      </c>
      <c r="M86" s="34" t="s">
        <v>127</v>
      </c>
      <c r="N86" s="47"/>
      <c r="O86" s="36"/>
      <c r="P86" s="37"/>
      <c r="Q86" s="38"/>
      <c r="R86" s="38"/>
      <c r="S86" s="38"/>
      <c r="T86" s="38"/>
      <c r="U86" s="38"/>
      <c r="V86" s="62">
        <v>45.69</v>
      </c>
      <c r="W86" s="96"/>
      <c r="X86" s="63">
        <f t="shared" si="1"/>
        <v>0</v>
      </c>
    </row>
    <row r="87" spans="1:24" ht="38.25" x14ac:dyDescent="0.2">
      <c r="A87" s="39">
        <v>80</v>
      </c>
      <c r="B87" s="40">
        <v>1</v>
      </c>
      <c r="C87" s="44" t="s">
        <v>15</v>
      </c>
      <c r="D87" s="44" t="s">
        <v>16</v>
      </c>
      <c r="E87" s="31" t="s">
        <v>353</v>
      </c>
      <c r="F87" s="31" t="s">
        <v>354</v>
      </c>
      <c r="G87" s="42" t="s">
        <v>239</v>
      </c>
      <c r="H87" s="31" t="s">
        <v>20</v>
      </c>
      <c r="I87" s="39" t="s">
        <v>18</v>
      </c>
      <c r="J87" s="39" t="s">
        <v>19</v>
      </c>
      <c r="K87" s="45" t="s">
        <v>17</v>
      </c>
      <c r="L87" s="46">
        <v>1</v>
      </c>
      <c r="M87" s="34" t="s">
        <v>127</v>
      </c>
      <c r="N87" s="47"/>
      <c r="O87" s="36"/>
      <c r="P87" s="37"/>
      <c r="Q87" s="38"/>
      <c r="R87" s="38"/>
      <c r="S87" s="38"/>
      <c r="T87" s="38"/>
      <c r="U87" s="38"/>
      <c r="V87" s="62">
        <v>24.37</v>
      </c>
      <c r="W87" s="96"/>
      <c r="X87" s="63">
        <f t="shared" si="1"/>
        <v>0</v>
      </c>
    </row>
    <row r="88" spans="1:24" ht="38.25" x14ac:dyDescent="0.2">
      <c r="A88" s="28">
        <v>81</v>
      </c>
      <c r="B88" s="40">
        <v>1</v>
      </c>
      <c r="C88" s="44" t="s">
        <v>15</v>
      </c>
      <c r="D88" s="44" t="s">
        <v>16</v>
      </c>
      <c r="E88" s="31" t="s">
        <v>355</v>
      </c>
      <c r="F88" s="31" t="s">
        <v>356</v>
      </c>
      <c r="G88" s="42" t="s">
        <v>357</v>
      </c>
      <c r="H88" s="31" t="s">
        <v>20</v>
      </c>
      <c r="I88" s="39" t="s">
        <v>18</v>
      </c>
      <c r="J88" s="39" t="s">
        <v>19</v>
      </c>
      <c r="K88" s="45" t="s">
        <v>17</v>
      </c>
      <c r="L88" s="46">
        <v>1</v>
      </c>
      <c r="M88" s="34" t="s">
        <v>127</v>
      </c>
      <c r="N88" s="47"/>
      <c r="O88" s="36"/>
      <c r="P88" s="37"/>
      <c r="Q88" s="38"/>
      <c r="R88" s="38"/>
      <c r="S88" s="38"/>
      <c r="T88" s="38"/>
      <c r="U88" s="38"/>
      <c r="V88" s="62">
        <v>1010.26</v>
      </c>
      <c r="W88" s="96"/>
      <c r="X88" s="63">
        <f t="shared" si="1"/>
        <v>0</v>
      </c>
    </row>
    <row r="89" spans="1:24" ht="38.25" x14ac:dyDescent="0.2">
      <c r="A89" s="39">
        <v>82</v>
      </c>
      <c r="B89" s="40">
        <v>1</v>
      </c>
      <c r="C89" s="44" t="s">
        <v>15</v>
      </c>
      <c r="D89" s="44" t="s">
        <v>16</v>
      </c>
      <c r="E89" s="31" t="s">
        <v>358</v>
      </c>
      <c r="F89" s="31" t="s">
        <v>359</v>
      </c>
      <c r="G89" s="42" t="s">
        <v>360</v>
      </c>
      <c r="H89" s="31" t="s">
        <v>20</v>
      </c>
      <c r="I89" s="39" t="s">
        <v>18</v>
      </c>
      <c r="J89" s="39" t="s">
        <v>19</v>
      </c>
      <c r="K89" s="45" t="s">
        <v>17</v>
      </c>
      <c r="L89" s="46">
        <v>1</v>
      </c>
      <c r="M89" s="34" t="s">
        <v>127</v>
      </c>
      <c r="N89" s="47"/>
      <c r="O89" s="36"/>
      <c r="P89" s="37"/>
      <c r="Q89" s="38"/>
      <c r="R89" s="38"/>
      <c r="S89" s="38"/>
      <c r="T89" s="38"/>
      <c r="U89" s="38"/>
      <c r="V89" s="62">
        <v>1399.13</v>
      </c>
      <c r="W89" s="96"/>
      <c r="X89" s="63">
        <f t="shared" si="1"/>
        <v>0</v>
      </c>
    </row>
    <row r="90" spans="1:24" ht="38.25" x14ac:dyDescent="0.2">
      <c r="A90" s="28">
        <v>83</v>
      </c>
      <c r="B90" s="40">
        <v>1</v>
      </c>
      <c r="C90" s="44" t="s">
        <v>15</v>
      </c>
      <c r="D90" s="44" t="s">
        <v>16</v>
      </c>
      <c r="E90" s="31" t="s">
        <v>361</v>
      </c>
      <c r="F90" s="31" t="s">
        <v>362</v>
      </c>
      <c r="G90" s="42" t="s">
        <v>363</v>
      </c>
      <c r="H90" s="31" t="s">
        <v>20</v>
      </c>
      <c r="I90" s="39" t="s">
        <v>18</v>
      </c>
      <c r="J90" s="39" t="s">
        <v>19</v>
      </c>
      <c r="K90" s="45" t="s">
        <v>17</v>
      </c>
      <c r="L90" s="46">
        <v>1</v>
      </c>
      <c r="M90" s="34" t="s">
        <v>127</v>
      </c>
      <c r="N90" s="47"/>
      <c r="O90" s="36"/>
      <c r="P90" s="37"/>
      <c r="Q90" s="38"/>
      <c r="R90" s="38"/>
      <c r="S90" s="38"/>
      <c r="T90" s="38"/>
      <c r="U90" s="38"/>
      <c r="V90" s="62">
        <v>654.89</v>
      </c>
      <c r="W90" s="96"/>
      <c r="X90" s="63">
        <f t="shared" si="1"/>
        <v>0</v>
      </c>
    </row>
    <row r="91" spans="1:24" ht="38.25" x14ac:dyDescent="0.2">
      <c r="A91" s="39">
        <v>84</v>
      </c>
      <c r="B91" s="40">
        <v>1</v>
      </c>
      <c r="C91" s="30" t="s">
        <v>15</v>
      </c>
      <c r="D91" s="30" t="s">
        <v>16</v>
      </c>
      <c r="E91" s="31" t="s">
        <v>364</v>
      </c>
      <c r="F91" s="31" t="s">
        <v>365</v>
      </c>
      <c r="G91" s="42" t="s">
        <v>366</v>
      </c>
      <c r="H91" s="31" t="s">
        <v>20</v>
      </c>
      <c r="I91" s="28" t="s">
        <v>18</v>
      </c>
      <c r="J91" s="28" t="s">
        <v>19</v>
      </c>
      <c r="K91" s="32" t="s">
        <v>17</v>
      </c>
      <c r="L91" s="33">
        <v>1</v>
      </c>
      <c r="M91" s="34" t="s">
        <v>127</v>
      </c>
      <c r="N91" s="35"/>
      <c r="O91" s="36"/>
      <c r="P91" s="37"/>
      <c r="Q91" s="38"/>
      <c r="R91" s="38"/>
      <c r="S91" s="38"/>
      <c r="T91" s="38"/>
      <c r="U91" s="38"/>
      <c r="V91" s="62">
        <v>337.1</v>
      </c>
      <c r="W91" s="96"/>
      <c r="X91" s="63">
        <f>V91*$W$8</f>
        <v>0</v>
      </c>
    </row>
    <row r="92" spans="1:24" ht="38.25" x14ac:dyDescent="0.2">
      <c r="A92" s="28">
        <v>85</v>
      </c>
      <c r="B92" s="40">
        <v>1</v>
      </c>
      <c r="C92" s="30" t="s">
        <v>15</v>
      </c>
      <c r="D92" s="30" t="s">
        <v>16</v>
      </c>
      <c r="E92" s="31" t="s">
        <v>367</v>
      </c>
      <c r="F92" s="31" t="s">
        <v>368</v>
      </c>
      <c r="G92" s="42" t="s">
        <v>369</v>
      </c>
      <c r="H92" s="31" t="s">
        <v>20</v>
      </c>
      <c r="I92" s="28" t="s">
        <v>18</v>
      </c>
      <c r="J92" s="28" t="s">
        <v>19</v>
      </c>
      <c r="K92" s="32" t="s">
        <v>17</v>
      </c>
      <c r="L92" s="33">
        <v>1</v>
      </c>
      <c r="M92" s="34" t="s">
        <v>127</v>
      </c>
      <c r="N92" s="35"/>
      <c r="O92" s="36"/>
      <c r="P92" s="37"/>
      <c r="Q92" s="38"/>
      <c r="R92" s="38"/>
      <c r="S92" s="38"/>
      <c r="T92" s="38"/>
      <c r="U92" s="38"/>
      <c r="V92" s="62">
        <v>2212.42</v>
      </c>
      <c r="W92" s="96"/>
      <c r="X92" s="63">
        <f t="shared" ref="X92:X100" si="2">V92*$W$8</f>
        <v>0</v>
      </c>
    </row>
    <row r="93" spans="1:24" ht="38.25" x14ac:dyDescent="0.2">
      <c r="A93" s="39">
        <v>86</v>
      </c>
      <c r="B93" s="40">
        <v>1</v>
      </c>
      <c r="C93" s="30" t="s">
        <v>15</v>
      </c>
      <c r="D93" s="30" t="s">
        <v>16</v>
      </c>
      <c r="E93" s="31" t="s">
        <v>370</v>
      </c>
      <c r="F93" s="31" t="s">
        <v>371</v>
      </c>
      <c r="G93" s="42" t="s">
        <v>372</v>
      </c>
      <c r="H93" s="31" t="s">
        <v>20</v>
      </c>
      <c r="I93" s="28" t="s">
        <v>18</v>
      </c>
      <c r="J93" s="28" t="s">
        <v>19</v>
      </c>
      <c r="K93" s="32" t="s">
        <v>17</v>
      </c>
      <c r="L93" s="33">
        <v>1</v>
      </c>
      <c r="M93" s="34" t="s">
        <v>127</v>
      </c>
      <c r="N93" s="35"/>
      <c r="O93" s="36"/>
      <c r="P93" s="37"/>
      <c r="Q93" s="38"/>
      <c r="R93" s="38"/>
      <c r="S93" s="38"/>
      <c r="T93" s="38"/>
      <c r="U93" s="38"/>
      <c r="V93" s="62">
        <v>1907.82</v>
      </c>
      <c r="W93" s="96"/>
      <c r="X93" s="63">
        <f t="shared" si="2"/>
        <v>0</v>
      </c>
    </row>
    <row r="94" spans="1:24" ht="38.25" x14ac:dyDescent="0.2">
      <c r="A94" s="28">
        <v>87</v>
      </c>
      <c r="B94" s="40">
        <v>1</v>
      </c>
      <c r="C94" s="30" t="s">
        <v>15</v>
      </c>
      <c r="D94" s="30" t="s">
        <v>16</v>
      </c>
      <c r="E94" s="31" t="s">
        <v>373</v>
      </c>
      <c r="F94" s="31" t="s">
        <v>374</v>
      </c>
      <c r="G94" s="42" t="s">
        <v>375</v>
      </c>
      <c r="H94" s="31" t="s">
        <v>20</v>
      </c>
      <c r="I94" s="28" t="s">
        <v>18</v>
      </c>
      <c r="J94" s="28" t="s">
        <v>19</v>
      </c>
      <c r="K94" s="32" t="s">
        <v>17</v>
      </c>
      <c r="L94" s="33">
        <v>1</v>
      </c>
      <c r="M94" s="34" t="s">
        <v>127</v>
      </c>
      <c r="N94" s="35"/>
      <c r="O94" s="36"/>
      <c r="P94" s="37"/>
      <c r="Q94" s="38"/>
      <c r="R94" s="38"/>
      <c r="S94" s="38"/>
      <c r="T94" s="38"/>
      <c r="U94" s="38"/>
      <c r="V94" s="62">
        <v>300.54000000000002</v>
      </c>
      <c r="W94" s="96"/>
      <c r="X94" s="63">
        <f t="shared" si="2"/>
        <v>0</v>
      </c>
    </row>
    <row r="95" spans="1:24" ht="38.25" x14ac:dyDescent="0.2">
      <c r="A95" s="39">
        <v>88</v>
      </c>
      <c r="B95" s="40">
        <v>1</v>
      </c>
      <c r="C95" s="30" t="s">
        <v>15</v>
      </c>
      <c r="D95" s="30" t="s">
        <v>16</v>
      </c>
      <c r="E95" s="31" t="s">
        <v>376</v>
      </c>
      <c r="F95" s="31" t="s">
        <v>377</v>
      </c>
      <c r="G95" s="42" t="s">
        <v>378</v>
      </c>
      <c r="H95" s="31" t="s">
        <v>20</v>
      </c>
      <c r="I95" s="28" t="s">
        <v>18</v>
      </c>
      <c r="J95" s="28" t="s">
        <v>19</v>
      </c>
      <c r="K95" s="32" t="s">
        <v>17</v>
      </c>
      <c r="L95" s="33">
        <v>1</v>
      </c>
      <c r="M95" s="34" t="s">
        <v>127</v>
      </c>
      <c r="N95" s="41"/>
      <c r="O95" s="36"/>
      <c r="P95" s="37"/>
      <c r="Q95" s="38"/>
      <c r="R95" s="38"/>
      <c r="S95" s="38"/>
      <c r="T95" s="38"/>
      <c r="U95" s="38"/>
      <c r="V95" s="62">
        <v>466.04</v>
      </c>
      <c r="W95" s="96"/>
      <c r="X95" s="63">
        <f t="shared" si="2"/>
        <v>0</v>
      </c>
    </row>
    <row r="96" spans="1:24" ht="38.25" x14ac:dyDescent="0.2">
      <c r="A96" s="28">
        <v>89</v>
      </c>
      <c r="B96" s="40">
        <v>1</v>
      </c>
      <c r="C96" s="30" t="s">
        <v>15</v>
      </c>
      <c r="D96" s="30" t="s">
        <v>16</v>
      </c>
      <c r="E96" s="31" t="s">
        <v>379</v>
      </c>
      <c r="F96" s="31" t="s">
        <v>380</v>
      </c>
      <c r="G96" s="42" t="s">
        <v>381</v>
      </c>
      <c r="H96" s="31" t="s">
        <v>20</v>
      </c>
      <c r="I96" s="28" t="s">
        <v>18</v>
      </c>
      <c r="J96" s="28" t="s">
        <v>19</v>
      </c>
      <c r="K96" s="32" t="s">
        <v>17</v>
      </c>
      <c r="L96" s="33">
        <v>1</v>
      </c>
      <c r="M96" s="34" t="s">
        <v>127</v>
      </c>
      <c r="N96" s="35"/>
      <c r="O96" s="36"/>
      <c r="P96" s="37"/>
      <c r="Q96" s="38"/>
      <c r="R96" s="38"/>
      <c r="S96" s="38"/>
      <c r="T96" s="38"/>
      <c r="U96" s="38"/>
      <c r="V96" s="62">
        <v>9.14</v>
      </c>
      <c r="W96" s="96"/>
      <c r="X96" s="63">
        <f t="shared" si="2"/>
        <v>0</v>
      </c>
    </row>
    <row r="97" spans="1:24" ht="38.25" x14ac:dyDescent="0.2">
      <c r="A97" s="39">
        <v>90</v>
      </c>
      <c r="B97" s="40">
        <v>1</v>
      </c>
      <c r="C97" s="30" t="s">
        <v>15</v>
      </c>
      <c r="D97" s="30" t="s">
        <v>16</v>
      </c>
      <c r="E97" s="31" t="s">
        <v>382</v>
      </c>
      <c r="F97" s="31" t="s">
        <v>383</v>
      </c>
      <c r="G97" s="42" t="s">
        <v>384</v>
      </c>
      <c r="H97" s="31" t="s">
        <v>20</v>
      </c>
      <c r="I97" s="28" t="s">
        <v>18</v>
      </c>
      <c r="J97" s="28" t="s">
        <v>19</v>
      </c>
      <c r="K97" s="32" t="s">
        <v>17</v>
      </c>
      <c r="L97" s="33">
        <v>1</v>
      </c>
      <c r="M97" s="34" t="s">
        <v>127</v>
      </c>
      <c r="N97" s="35"/>
      <c r="O97" s="36"/>
      <c r="P97" s="37"/>
      <c r="Q97" s="38"/>
      <c r="R97" s="38"/>
      <c r="S97" s="38"/>
      <c r="T97" s="38"/>
      <c r="U97" s="38"/>
      <c r="V97" s="62">
        <v>758.46</v>
      </c>
      <c r="W97" s="96"/>
      <c r="X97" s="63">
        <f t="shared" si="2"/>
        <v>0</v>
      </c>
    </row>
    <row r="98" spans="1:24" ht="38.25" x14ac:dyDescent="0.2">
      <c r="A98" s="28">
        <v>91</v>
      </c>
      <c r="B98" s="40">
        <v>1</v>
      </c>
      <c r="C98" s="30" t="s">
        <v>15</v>
      </c>
      <c r="D98" s="30" t="s">
        <v>16</v>
      </c>
      <c r="E98" s="31" t="s">
        <v>385</v>
      </c>
      <c r="F98" s="31" t="s">
        <v>386</v>
      </c>
      <c r="G98" s="42" t="s">
        <v>387</v>
      </c>
      <c r="H98" s="31" t="s">
        <v>20</v>
      </c>
      <c r="I98" s="28" t="s">
        <v>18</v>
      </c>
      <c r="J98" s="28" t="s">
        <v>19</v>
      </c>
      <c r="K98" s="32" t="s">
        <v>17</v>
      </c>
      <c r="L98" s="33">
        <v>1</v>
      </c>
      <c r="M98" s="34" t="s">
        <v>127</v>
      </c>
      <c r="N98" s="35"/>
      <c r="O98" s="36"/>
      <c r="P98" s="37"/>
      <c r="Q98" s="38"/>
      <c r="R98" s="38"/>
      <c r="S98" s="38"/>
      <c r="T98" s="38"/>
      <c r="U98" s="38"/>
      <c r="V98" s="62">
        <v>3805.47</v>
      </c>
      <c r="W98" s="96"/>
      <c r="X98" s="63">
        <f t="shared" si="2"/>
        <v>0</v>
      </c>
    </row>
    <row r="99" spans="1:24" ht="38.25" x14ac:dyDescent="0.2">
      <c r="A99" s="39">
        <v>92</v>
      </c>
      <c r="B99" s="40">
        <v>1</v>
      </c>
      <c r="C99" s="30" t="s">
        <v>15</v>
      </c>
      <c r="D99" s="30" t="s">
        <v>16</v>
      </c>
      <c r="E99" s="31" t="s">
        <v>388</v>
      </c>
      <c r="F99" s="31" t="s">
        <v>389</v>
      </c>
      <c r="G99" s="42" t="s">
        <v>390</v>
      </c>
      <c r="H99" s="31" t="s">
        <v>20</v>
      </c>
      <c r="I99" s="28" t="s">
        <v>18</v>
      </c>
      <c r="J99" s="28" t="s">
        <v>19</v>
      </c>
      <c r="K99" s="32" t="s">
        <v>17</v>
      </c>
      <c r="L99" s="33">
        <v>1</v>
      </c>
      <c r="M99" s="34" t="s">
        <v>127</v>
      </c>
      <c r="N99" s="35"/>
      <c r="O99" s="36"/>
      <c r="P99" s="37"/>
      <c r="Q99" s="38"/>
      <c r="R99" s="38"/>
      <c r="S99" s="38"/>
      <c r="T99" s="38"/>
      <c r="U99" s="38"/>
      <c r="V99" s="62">
        <v>553.36</v>
      </c>
      <c r="W99" s="96"/>
      <c r="X99" s="63">
        <f t="shared" si="2"/>
        <v>0</v>
      </c>
    </row>
    <row r="100" spans="1:24" ht="38.25" x14ac:dyDescent="0.2">
      <c r="A100" s="28">
        <v>93</v>
      </c>
      <c r="B100" s="40">
        <v>1</v>
      </c>
      <c r="C100" s="30" t="s">
        <v>15</v>
      </c>
      <c r="D100" s="30" t="s">
        <v>16</v>
      </c>
      <c r="E100" s="31" t="s">
        <v>391</v>
      </c>
      <c r="F100" s="31" t="s">
        <v>392</v>
      </c>
      <c r="G100" s="42" t="s">
        <v>393</v>
      </c>
      <c r="H100" s="31" t="s">
        <v>20</v>
      </c>
      <c r="I100" s="28" t="s">
        <v>18</v>
      </c>
      <c r="J100" s="28" t="s">
        <v>19</v>
      </c>
      <c r="K100" s="32" t="s">
        <v>17</v>
      </c>
      <c r="L100" s="33">
        <v>1</v>
      </c>
      <c r="M100" s="34" t="s">
        <v>127</v>
      </c>
      <c r="N100" s="35"/>
      <c r="O100" s="36"/>
      <c r="P100" s="37"/>
      <c r="Q100" s="38"/>
      <c r="R100" s="38"/>
      <c r="S100" s="38"/>
      <c r="T100" s="38"/>
      <c r="U100" s="38"/>
      <c r="V100" s="62">
        <v>1396.09</v>
      </c>
      <c r="W100" s="96"/>
      <c r="X100" s="63">
        <f t="shared" si="2"/>
        <v>0</v>
      </c>
    </row>
    <row r="101" spans="1:24" ht="38.25" x14ac:dyDescent="0.2">
      <c r="A101" s="39">
        <v>94</v>
      </c>
      <c r="B101" s="40">
        <v>1</v>
      </c>
      <c r="C101" s="30" t="s">
        <v>15</v>
      </c>
      <c r="D101" s="30" t="s">
        <v>16</v>
      </c>
      <c r="E101" s="31" t="s">
        <v>394</v>
      </c>
      <c r="F101" s="31" t="s">
        <v>395</v>
      </c>
      <c r="G101" s="42" t="s">
        <v>396</v>
      </c>
      <c r="H101" s="31" t="s">
        <v>20</v>
      </c>
      <c r="I101" s="28" t="s">
        <v>18</v>
      </c>
      <c r="J101" s="28" t="s">
        <v>19</v>
      </c>
      <c r="K101" s="32" t="s">
        <v>17</v>
      </c>
      <c r="L101" s="33">
        <v>1</v>
      </c>
      <c r="M101" s="34" t="s">
        <v>127</v>
      </c>
      <c r="N101" s="35"/>
      <c r="O101" s="36"/>
      <c r="P101" s="37"/>
      <c r="Q101" s="38"/>
      <c r="R101" s="38"/>
      <c r="S101" s="38"/>
      <c r="T101" s="38"/>
      <c r="U101" s="38"/>
      <c r="V101" s="62">
        <v>83.26</v>
      </c>
      <c r="W101" s="96"/>
      <c r="X101" s="63">
        <f>V101*$W$8</f>
        <v>0</v>
      </c>
    </row>
    <row r="102" spans="1:24" ht="38.25" x14ac:dyDescent="0.2">
      <c r="A102" s="28">
        <v>95</v>
      </c>
      <c r="B102" s="40">
        <v>1</v>
      </c>
      <c r="C102" s="30" t="s">
        <v>15</v>
      </c>
      <c r="D102" s="30" t="s">
        <v>16</v>
      </c>
      <c r="E102" s="31" t="s">
        <v>397</v>
      </c>
      <c r="F102" s="31" t="s">
        <v>398</v>
      </c>
      <c r="G102" s="42" t="s">
        <v>399</v>
      </c>
      <c r="H102" s="31" t="s">
        <v>20</v>
      </c>
      <c r="I102" s="28" t="s">
        <v>18</v>
      </c>
      <c r="J102" s="28" t="s">
        <v>19</v>
      </c>
      <c r="K102" s="32" t="s">
        <v>17</v>
      </c>
      <c r="L102" s="33">
        <v>1</v>
      </c>
      <c r="M102" s="34" t="s">
        <v>127</v>
      </c>
      <c r="N102" s="35"/>
      <c r="O102" s="36"/>
      <c r="P102" s="37"/>
      <c r="Q102" s="38"/>
      <c r="R102" s="38"/>
      <c r="S102" s="38"/>
      <c r="T102" s="38"/>
      <c r="U102" s="38"/>
      <c r="V102" s="62">
        <v>2538.34</v>
      </c>
      <c r="W102" s="96"/>
      <c r="X102" s="63">
        <f t="shared" ref="X102:X141" si="3">V102*$W$8</f>
        <v>0</v>
      </c>
    </row>
    <row r="103" spans="1:24" ht="38.25" x14ac:dyDescent="0.2">
      <c r="A103" s="39">
        <v>96</v>
      </c>
      <c r="B103" s="40">
        <v>1</v>
      </c>
      <c r="C103" s="30" t="s">
        <v>15</v>
      </c>
      <c r="D103" s="30" t="s">
        <v>16</v>
      </c>
      <c r="E103" s="31" t="s">
        <v>400</v>
      </c>
      <c r="F103" s="31" t="s">
        <v>401</v>
      </c>
      <c r="G103" s="42" t="s">
        <v>402</v>
      </c>
      <c r="H103" s="31" t="s">
        <v>20</v>
      </c>
      <c r="I103" s="28" t="s">
        <v>18</v>
      </c>
      <c r="J103" s="28" t="s">
        <v>19</v>
      </c>
      <c r="K103" s="32" t="s">
        <v>17</v>
      </c>
      <c r="L103" s="33">
        <v>1</v>
      </c>
      <c r="M103" s="34" t="s">
        <v>127</v>
      </c>
      <c r="N103" s="35"/>
      <c r="O103" s="36"/>
      <c r="P103" s="37"/>
      <c r="Q103" s="38"/>
      <c r="R103" s="38"/>
      <c r="S103" s="38"/>
      <c r="T103" s="38"/>
      <c r="U103" s="38"/>
      <c r="V103" s="62">
        <v>2301.77</v>
      </c>
      <c r="W103" s="96"/>
      <c r="X103" s="63">
        <f t="shared" si="3"/>
        <v>0</v>
      </c>
    </row>
    <row r="104" spans="1:24" ht="38.25" x14ac:dyDescent="0.2">
      <c r="A104" s="28">
        <v>97</v>
      </c>
      <c r="B104" s="40">
        <v>1</v>
      </c>
      <c r="C104" s="30" t="s">
        <v>15</v>
      </c>
      <c r="D104" s="30" t="s">
        <v>16</v>
      </c>
      <c r="E104" s="31" t="s">
        <v>403</v>
      </c>
      <c r="F104" s="31" t="s">
        <v>404</v>
      </c>
      <c r="G104" s="42" t="s">
        <v>405</v>
      </c>
      <c r="H104" s="31" t="s">
        <v>20</v>
      </c>
      <c r="I104" s="28" t="s">
        <v>18</v>
      </c>
      <c r="J104" s="28" t="s">
        <v>19</v>
      </c>
      <c r="K104" s="32" t="s">
        <v>17</v>
      </c>
      <c r="L104" s="33">
        <v>1</v>
      </c>
      <c r="M104" s="34" t="s">
        <v>127</v>
      </c>
      <c r="N104" s="35"/>
      <c r="O104" s="36"/>
      <c r="P104" s="37"/>
      <c r="Q104" s="38"/>
      <c r="R104" s="38"/>
      <c r="S104" s="38"/>
      <c r="T104" s="38"/>
      <c r="U104" s="38"/>
      <c r="V104" s="62">
        <v>5913.31</v>
      </c>
      <c r="W104" s="96"/>
      <c r="X104" s="63">
        <f t="shared" si="3"/>
        <v>0</v>
      </c>
    </row>
    <row r="105" spans="1:24" ht="38.25" x14ac:dyDescent="0.2">
      <c r="A105" s="39">
        <v>98</v>
      </c>
      <c r="B105" s="40">
        <v>1</v>
      </c>
      <c r="C105" s="30" t="s">
        <v>15</v>
      </c>
      <c r="D105" s="30" t="s">
        <v>16</v>
      </c>
      <c r="E105" s="31" t="s">
        <v>406</v>
      </c>
      <c r="F105" s="31" t="s">
        <v>407</v>
      </c>
      <c r="G105" s="42" t="s">
        <v>408</v>
      </c>
      <c r="H105" s="31" t="s">
        <v>20</v>
      </c>
      <c r="I105" s="28" t="s">
        <v>18</v>
      </c>
      <c r="J105" s="28" t="s">
        <v>19</v>
      </c>
      <c r="K105" s="32" t="s">
        <v>17</v>
      </c>
      <c r="L105" s="33">
        <v>1</v>
      </c>
      <c r="M105" s="34" t="s">
        <v>127</v>
      </c>
      <c r="N105" s="41"/>
      <c r="O105" s="36"/>
      <c r="P105" s="37"/>
      <c r="Q105" s="38"/>
      <c r="R105" s="38"/>
      <c r="S105" s="38"/>
      <c r="T105" s="38"/>
      <c r="U105" s="38"/>
      <c r="V105" s="62">
        <v>25503.15</v>
      </c>
      <c r="W105" s="96"/>
      <c r="X105" s="63">
        <f t="shared" si="3"/>
        <v>0</v>
      </c>
    </row>
    <row r="106" spans="1:24" ht="38.25" x14ac:dyDescent="0.2">
      <c r="A106" s="28">
        <v>99</v>
      </c>
      <c r="B106" s="40">
        <v>1</v>
      </c>
      <c r="C106" s="30" t="s">
        <v>15</v>
      </c>
      <c r="D106" s="30" t="s">
        <v>16</v>
      </c>
      <c r="E106" s="31" t="s">
        <v>409</v>
      </c>
      <c r="F106" s="31" t="s">
        <v>410</v>
      </c>
      <c r="G106" s="42" t="s">
        <v>411</v>
      </c>
      <c r="H106" s="31" t="s">
        <v>20</v>
      </c>
      <c r="I106" s="28" t="s">
        <v>18</v>
      </c>
      <c r="J106" s="28" t="s">
        <v>19</v>
      </c>
      <c r="K106" s="32" t="s">
        <v>17</v>
      </c>
      <c r="L106" s="33">
        <v>1</v>
      </c>
      <c r="M106" s="34" t="s">
        <v>127</v>
      </c>
      <c r="N106" s="35"/>
      <c r="O106" s="36"/>
      <c r="P106" s="37"/>
      <c r="Q106" s="38"/>
      <c r="R106" s="38"/>
      <c r="S106" s="38"/>
      <c r="T106" s="38"/>
      <c r="U106" s="38"/>
      <c r="V106" s="62">
        <v>7039.31</v>
      </c>
      <c r="W106" s="96"/>
      <c r="X106" s="63">
        <f t="shared" si="3"/>
        <v>0</v>
      </c>
    </row>
    <row r="107" spans="1:24" ht="38.25" x14ac:dyDescent="0.2">
      <c r="A107" s="39">
        <v>100</v>
      </c>
      <c r="B107" s="40">
        <v>1</v>
      </c>
      <c r="C107" s="30" t="s">
        <v>15</v>
      </c>
      <c r="D107" s="30" t="s">
        <v>16</v>
      </c>
      <c r="E107" s="31" t="s">
        <v>412</v>
      </c>
      <c r="F107" s="31" t="s">
        <v>413</v>
      </c>
      <c r="G107" s="42" t="s">
        <v>414</v>
      </c>
      <c r="H107" s="31" t="s">
        <v>20</v>
      </c>
      <c r="I107" s="28" t="s">
        <v>18</v>
      </c>
      <c r="J107" s="28" t="s">
        <v>19</v>
      </c>
      <c r="K107" s="32" t="s">
        <v>17</v>
      </c>
      <c r="L107" s="33">
        <v>1</v>
      </c>
      <c r="M107" s="34" t="s">
        <v>127</v>
      </c>
      <c r="N107" s="35"/>
      <c r="O107" s="36"/>
      <c r="P107" s="37"/>
      <c r="Q107" s="38"/>
      <c r="R107" s="38"/>
      <c r="S107" s="38"/>
      <c r="T107" s="38"/>
      <c r="U107" s="38"/>
      <c r="V107" s="62">
        <v>2289.58</v>
      </c>
      <c r="W107" s="96"/>
      <c r="X107" s="63">
        <f t="shared" si="3"/>
        <v>0</v>
      </c>
    </row>
    <row r="108" spans="1:24" ht="38.25" x14ac:dyDescent="0.2">
      <c r="A108" s="28">
        <v>101</v>
      </c>
      <c r="B108" s="40">
        <v>1</v>
      </c>
      <c r="C108" s="30" t="s">
        <v>15</v>
      </c>
      <c r="D108" s="30" t="s">
        <v>16</v>
      </c>
      <c r="E108" s="31" t="s">
        <v>415</v>
      </c>
      <c r="F108" s="31" t="s">
        <v>416</v>
      </c>
      <c r="G108" s="42" t="s">
        <v>417</v>
      </c>
      <c r="H108" s="31" t="s">
        <v>20</v>
      </c>
      <c r="I108" s="28" t="s">
        <v>18</v>
      </c>
      <c r="J108" s="28" t="s">
        <v>19</v>
      </c>
      <c r="K108" s="32" t="s">
        <v>17</v>
      </c>
      <c r="L108" s="33">
        <v>1</v>
      </c>
      <c r="M108" s="34" t="s">
        <v>127</v>
      </c>
      <c r="N108" s="35"/>
      <c r="O108" s="36"/>
      <c r="P108" s="37"/>
      <c r="Q108" s="38"/>
      <c r="R108" s="38"/>
      <c r="S108" s="38"/>
      <c r="T108" s="38"/>
      <c r="U108" s="38"/>
      <c r="V108" s="62">
        <v>1233.6300000000001</v>
      </c>
      <c r="W108" s="96"/>
      <c r="X108" s="63">
        <f t="shared" si="3"/>
        <v>0</v>
      </c>
    </row>
    <row r="109" spans="1:24" ht="38.25" x14ac:dyDescent="0.2">
      <c r="A109" s="39">
        <v>102</v>
      </c>
      <c r="B109" s="40">
        <v>1</v>
      </c>
      <c r="C109" s="30" t="s">
        <v>15</v>
      </c>
      <c r="D109" s="30" t="s">
        <v>16</v>
      </c>
      <c r="E109" s="31" t="s">
        <v>418</v>
      </c>
      <c r="F109" s="31" t="s">
        <v>419</v>
      </c>
      <c r="G109" s="42" t="s">
        <v>155</v>
      </c>
      <c r="H109" s="31" t="s">
        <v>20</v>
      </c>
      <c r="I109" s="28" t="s">
        <v>18</v>
      </c>
      <c r="J109" s="28" t="s">
        <v>19</v>
      </c>
      <c r="K109" s="32" t="s">
        <v>17</v>
      </c>
      <c r="L109" s="33">
        <v>1</v>
      </c>
      <c r="M109" s="34" t="s">
        <v>127</v>
      </c>
      <c r="N109" s="35"/>
      <c r="O109" s="36"/>
      <c r="P109" s="37"/>
      <c r="Q109" s="38"/>
      <c r="R109" s="38"/>
      <c r="S109" s="38"/>
      <c r="T109" s="38"/>
      <c r="U109" s="38"/>
      <c r="V109" s="62">
        <v>37.57</v>
      </c>
      <c r="W109" s="96"/>
      <c r="X109" s="63">
        <f t="shared" si="3"/>
        <v>0</v>
      </c>
    </row>
    <row r="110" spans="1:24" ht="38.25" x14ac:dyDescent="0.2">
      <c r="A110" s="28">
        <v>103</v>
      </c>
      <c r="B110" s="40">
        <v>1</v>
      </c>
      <c r="C110" s="30" t="s">
        <v>15</v>
      </c>
      <c r="D110" s="30" t="s">
        <v>16</v>
      </c>
      <c r="E110" s="31" t="s">
        <v>420</v>
      </c>
      <c r="F110" s="31" t="s">
        <v>421</v>
      </c>
      <c r="G110" s="42" t="s">
        <v>422</v>
      </c>
      <c r="H110" s="31" t="s">
        <v>20</v>
      </c>
      <c r="I110" s="28" t="s">
        <v>18</v>
      </c>
      <c r="J110" s="28" t="s">
        <v>19</v>
      </c>
      <c r="K110" s="32" t="s">
        <v>17</v>
      </c>
      <c r="L110" s="33">
        <v>1</v>
      </c>
      <c r="M110" s="34" t="s">
        <v>127</v>
      </c>
      <c r="N110" s="35"/>
      <c r="O110" s="36"/>
      <c r="P110" s="37"/>
      <c r="Q110" s="38"/>
      <c r="R110" s="38"/>
      <c r="S110" s="38"/>
      <c r="T110" s="38"/>
      <c r="U110" s="38"/>
      <c r="V110" s="62">
        <v>75.14</v>
      </c>
      <c r="W110" s="96"/>
      <c r="X110" s="63">
        <f t="shared" si="3"/>
        <v>0</v>
      </c>
    </row>
    <row r="111" spans="1:24" ht="38.25" x14ac:dyDescent="0.2">
      <c r="A111" s="39">
        <v>104</v>
      </c>
      <c r="B111" s="40">
        <v>1</v>
      </c>
      <c r="C111" s="30" t="s">
        <v>15</v>
      </c>
      <c r="D111" s="30" t="s">
        <v>16</v>
      </c>
      <c r="E111" s="31" t="s">
        <v>423</v>
      </c>
      <c r="F111" s="31" t="s">
        <v>424</v>
      </c>
      <c r="G111" s="42" t="s">
        <v>425</v>
      </c>
      <c r="H111" s="31" t="s">
        <v>20</v>
      </c>
      <c r="I111" s="28" t="s">
        <v>18</v>
      </c>
      <c r="J111" s="28" t="s">
        <v>19</v>
      </c>
      <c r="K111" s="32" t="s">
        <v>17</v>
      </c>
      <c r="L111" s="33">
        <v>1</v>
      </c>
      <c r="M111" s="34" t="s">
        <v>127</v>
      </c>
      <c r="N111" s="43"/>
      <c r="O111" s="36"/>
      <c r="P111" s="37"/>
      <c r="Q111" s="38"/>
      <c r="R111" s="38"/>
      <c r="S111" s="38"/>
      <c r="T111" s="38"/>
      <c r="U111" s="38"/>
      <c r="V111" s="62">
        <v>222.36</v>
      </c>
      <c r="W111" s="96"/>
      <c r="X111" s="63">
        <f t="shared" si="3"/>
        <v>0</v>
      </c>
    </row>
    <row r="112" spans="1:24" ht="38.25" x14ac:dyDescent="0.2">
      <c r="A112" s="28">
        <v>105</v>
      </c>
      <c r="B112" s="40">
        <v>1</v>
      </c>
      <c r="C112" s="30" t="s">
        <v>15</v>
      </c>
      <c r="D112" s="30" t="s">
        <v>16</v>
      </c>
      <c r="E112" s="31" t="s">
        <v>426</v>
      </c>
      <c r="F112" s="31" t="s">
        <v>427</v>
      </c>
      <c r="G112" s="42" t="s">
        <v>428</v>
      </c>
      <c r="H112" s="31" t="s">
        <v>20</v>
      </c>
      <c r="I112" s="28" t="s">
        <v>18</v>
      </c>
      <c r="J112" s="28" t="s">
        <v>19</v>
      </c>
      <c r="K112" s="32" t="s">
        <v>17</v>
      </c>
      <c r="L112" s="33">
        <v>1</v>
      </c>
      <c r="M112" s="34" t="s">
        <v>127</v>
      </c>
      <c r="N112" s="35"/>
      <c r="O112" s="36"/>
      <c r="P112" s="37"/>
      <c r="Q112" s="38"/>
      <c r="R112" s="38"/>
      <c r="S112" s="38"/>
      <c r="T112" s="38"/>
      <c r="U112" s="38"/>
      <c r="V112" s="62">
        <v>27007.87</v>
      </c>
      <c r="W112" s="96"/>
      <c r="X112" s="63">
        <f t="shared" si="3"/>
        <v>0</v>
      </c>
    </row>
    <row r="113" spans="1:24" ht="38.25" x14ac:dyDescent="0.2">
      <c r="A113" s="39">
        <v>106</v>
      </c>
      <c r="B113" s="40">
        <v>1</v>
      </c>
      <c r="C113" s="30" t="s">
        <v>15</v>
      </c>
      <c r="D113" s="30" t="s">
        <v>16</v>
      </c>
      <c r="E113" s="31" t="s">
        <v>429</v>
      </c>
      <c r="F113" s="31" t="s">
        <v>430</v>
      </c>
      <c r="G113" s="42" t="s">
        <v>431</v>
      </c>
      <c r="H113" s="31" t="s">
        <v>20</v>
      </c>
      <c r="I113" s="28" t="s">
        <v>18</v>
      </c>
      <c r="J113" s="28" t="s">
        <v>19</v>
      </c>
      <c r="K113" s="32" t="s">
        <v>17</v>
      </c>
      <c r="L113" s="33">
        <v>1</v>
      </c>
      <c r="M113" s="34" t="s">
        <v>127</v>
      </c>
      <c r="N113" s="43"/>
      <c r="O113" s="36"/>
      <c r="P113" s="37"/>
      <c r="Q113" s="38"/>
      <c r="R113" s="38"/>
      <c r="S113" s="38"/>
      <c r="T113" s="38"/>
      <c r="U113" s="38"/>
      <c r="V113" s="62">
        <v>2364.7199999999998</v>
      </c>
      <c r="W113" s="96"/>
      <c r="X113" s="63">
        <f t="shared" si="3"/>
        <v>0</v>
      </c>
    </row>
    <row r="114" spans="1:24" ht="38.25" x14ac:dyDescent="0.2">
      <c r="A114" s="28">
        <v>107</v>
      </c>
      <c r="B114" s="40">
        <v>1</v>
      </c>
      <c r="C114" s="30" t="s">
        <v>15</v>
      </c>
      <c r="D114" s="30" t="s">
        <v>16</v>
      </c>
      <c r="E114" s="31" t="s">
        <v>432</v>
      </c>
      <c r="F114" s="31" t="s">
        <v>433</v>
      </c>
      <c r="G114" s="42" t="s">
        <v>434</v>
      </c>
      <c r="H114" s="31" t="s">
        <v>20</v>
      </c>
      <c r="I114" s="28" t="s">
        <v>18</v>
      </c>
      <c r="J114" s="28" t="s">
        <v>19</v>
      </c>
      <c r="K114" s="32" t="s">
        <v>17</v>
      </c>
      <c r="L114" s="33">
        <v>1</v>
      </c>
      <c r="M114" s="34" t="s">
        <v>127</v>
      </c>
      <c r="N114" s="35"/>
      <c r="O114" s="36"/>
      <c r="P114" s="37"/>
      <c r="Q114" s="38"/>
      <c r="R114" s="38"/>
      <c r="S114" s="38"/>
      <c r="T114" s="38"/>
      <c r="U114" s="38"/>
      <c r="V114" s="62">
        <v>4912.1899999999996</v>
      </c>
      <c r="W114" s="96"/>
      <c r="X114" s="63">
        <f t="shared" si="3"/>
        <v>0</v>
      </c>
    </row>
    <row r="115" spans="1:24" ht="38.25" x14ac:dyDescent="0.2">
      <c r="A115" s="39">
        <v>108</v>
      </c>
      <c r="B115" s="40">
        <v>1</v>
      </c>
      <c r="C115" s="30" t="s">
        <v>15</v>
      </c>
      <c r="D115" s="30" t="s">
        <v>16</v>
      </c>
      <c r="E115" s="31" t="s">
        <v>435</v>
      </c>
      <c r="F115" s="31" t="s">
        <v>436</v>
      </c>
      <c r="G115" s="42" t="s">
        <v>437</v>
      </c>
      <c r="H115" s="31" t="s">
        <v>20</v>
      </c>
      <c r="I115" s="28" t="s">
        <v>18</v>
      </c>
      <c r="J115" s="28" t="s">
        <v>19</v>
      </c>
      <c r="K115" s="32" t="s">
        <v>17</v>
      </c>
      <c r="L115" s="33">
        <v>1</v>
      </c>
      <c r="M115" s="34" t="s">
        <v>127</v>
      </c>
      <c r="N115" s="35"/>
      <c r="O115" s="36"/>
      <c r="P115" s="37"/>
      <c r="Q115" s="38"/>
      <c r="R115" s="38"/>
      <c r="S115" s="38"/>
      <c r="T115" s="38"/>
      <c r="U115" s="38"/>
      <c r="V115" s="62">
        <v>4190.29</v>
      </c>
      <c r="W115" s="96"/>
      <c r="X115" s="63">
        <f t="shared" si="3"/>
        <v>0</v>
      </c>
    </row>
    <row r="116" spans="1:24" ht="38.25" x14ac:dyDescent="0.2">
      <c r="A116" s="28">
        <v>109</v>
      </c>
      <c r="B116" s="40">
        <v>1</v>
      </c>
      <c r="C116" s="30" t="s">
        <v>15</v>
      </c>
      <c r="D116" s="30" t="s">
        <v>16</v>
      </c>
      <c r="E116" s="31" t="s">
        <v>438</v>
      </c>
      <c r="F116" s="31" t="s">
        <v>439</v>
      </c>
      <c r="G116" s="42" t="s">
        <v>440</v>
      </c>
      <c r="H116" s="31" t="s">
        <v>20</v>
      </c>
      <c r="I116" s="28" t="s">
        <v>18</v>
      </c>
      <c r="J116" s="28" t="s">
        <v>19</v>
      </c>
      <c r="K116" s="32" t="s">
        <v>17</v>
      </c>
      <c r="L116" s="33">
        <v>1</v>
      </c>
      <c r="M116" s="34" t="s">
        <v>127</v>
      </c>
      <c r="N116" s="43"/>
      <c r="O116" s="36"/>
      <c r="P116" s="37"/>
      <c r="Q116" s="38"/>
      <c r="R116" s="38"/>
      <c r="S116" s="38"/>
      <c r="T116" s="38"/>
      <c r="U116" s="38"/>
      <c r="V116" s="62">
        <v>5278.72</v>
      </c>
      <c r="W116" s="96"/>
      <c r="X116" s="63">
        <f t="shared" si="3"/>
        <v>0</v>
      </c>
    </row>
    <row r="117" spans="1:24" ht="38.25" x14ac:dyDescent="0.2">
      <c r="A117" s="39">
        <v>110</v>
      </c>
      <c r="B117" s="40">
        <v>1</v>
      </c>
      <c r="C117" s="30" t="s">
        <v>15</v>
      </c>
      <c r="D117" s="30" t="s">
        <v>16</v>
      </c>
      <c r="E117" s="31" t="s">
        <v>441</v>
      </c>
      <c r="F117" s="31" t="s">
        <v>442</v>
      </c>
      <c r="G117" s="42" t="s">
        <v>443</v>
      </c>
      <c r="H117" s="31" t="s">
        <v>20</v>
      </c>
      <c r="I117" s="28" t="s">
        <v>18</v>
      </c>
      <c r="J117" s="28" t="s">
        <v>19</v>
      </c>
      <c r="K117" s="32" t="s">
        <v>17</v>
      </c>
      <c r="L117" s="33">
        <v>1</v>
      </c>
      <c r="M117" s="34" t="s">
        <v>127</v>
      </c>
      <c r="N117" s="35"/>
      <c r="O117" s="36"/>
      <c r="P117" s="37"/>
      <c r="Q117" s="38"/>
      <c r="R117" s="38"/>
      <c r="S117" s="38"/>
      <c r="T117" s="38"/>
      <c r="U117" s="38"/>
      <c r="V117" s="62">
        <v>244.7</v>
      </c>
      <c r="W117" s="96"/>
      <c r="X117" s="63">
        <f t="shared" si="3"/>
        <v>0</v>
      </c>
    </row>
    <row r="118" spans="1:24" ht="38.25" x14ac:dyDescent="0.2">
      <c r="A118" s="28">
        <v>111</v>
      </c>
      <c r="B118" s="40">
        <v>1</v>
      </c>
      <c r="C118" s="30" t="s">
        <v>15</v>
      </c>
      <c r="D118" s="30" t="s">
        <v>16</v>
      </c>
      <c r="E118" s="31" t="s">
        <v>444</v>
      </c>
      <c r="F118" s="31" t="s">
        <v>445</v>
      </c>
      <c r="G118" s="42" t="s">
        <v>446</v>
      </c>
      <c r="H118" s="31" t="s">
        <v>20</v>
      </c>
      <c r="I118" s="28" t="s">
        <v>18</v>
      </c>
      <c r="J118" s="28" t="s">
        <v>19</v>
      </c>
      <c r="K118" s="32" t="s">
        <v>17</v>
      </c>
      <c r="L118" s="33">
        <v>1</v>
      </c>
      <c r="M118" s="34" t="s">
        <v>127</v>
      </c>
      <c r="N118" s="43"/>
      <c r="O118" s="36"/>
      <c r="P118" s="37"/>
      <c r="Q118" s="38"/>
      <c r="R118" s="38"/>
      <c r="S118" s="38"/>
      <c r="T118" s="38"/>
      <c r="U118" s="38"/>
      <c r="V118" s="62">
        <v>807.19</v>
      </c>
      <c r="W118" s="96"/>
      <c r="X118" s="63">
        <f t="shared" si="3"/>
        <v>0</v>
      </c>
    </row>
    <row r="119" spans="1:24" ht="38.25" x14ac:dyDescent="0.2">
      <c r="A119" s="39">
        <v>112</v>
      </c>
      <c r="B119" s="40">
        <v>1</v>
      </c>
      <c r="C119" s="30" t="s">
        <v>15</v>
      </c>
      <c r="D119" s="30" t="s">
        <v>16</v>
      </c>
      <c r="E119" s="31" t="s">
        <v>447</v>
      </c>
      <c r="F119" s="31" t="s">
        <v>448</v>
      </c>
      <c r="G119" s="42" t="s">
        <v>381</v>
      </c>
      <c r="H119" s="31" t="s">
        <v>20</v>
      </c>
      <c r="I119" s="28" t="s">
        <v>18</v>
      </c>
      <c r="J119" s="28" t="s">
        <v>19</v>
      </c>
      <c r="K119" s="32" t="s">
        <v>17</v>
      </c>
      <c r="L119" s="33">
        <v>1</v>
      </c>
      <c r="M119" s="34" t="s">
        <v>127</v>
      </c>
      <c r="N119" s="35"/>
      <c r="O119" s="36"/>
      <c r="P119" s="37"/>
      <c r="Q119" s="38"/>
      <c r="R119" s="38"/>
      <c r="S119" s="38"/>
      <c r="T119" s="38"/>
      <c r="U119" s="38"/>
      <c r="V119" s="62">
        <v>9.14</v>
      </c>
      <c r="W119" s="96"/>
      <c r="X119" s="63">
        <f t="shared" si="3"/>
        <v>0</v>
      </c>
    </row>
    <row r="120" spans="1:24" ht="38.25" x14ac:dyDescent="0.2">
      <c r="A120" s="28">
        <v>113</v>
      </c>
      <c r="B120" s="40">
        <v>1</v>
      </c>
      <c r="C120" s="30" t="s">
        <v>15</v>
      </c>
      <c r="D120" s="30" t="s">
        <v>16</v>
      </c>
      <c r="E120" s="31" t="s">
        <v>449</v>
      </c>
      <c r="F120" s="31" t="s">
        <v>450</v>
      </c>
      <c r="G120" s="42" t="s">
        <v>451</v>
      </c>
      <c r="H120" s="31" t="s">
        <v>20</v>
      </c>
      <c r="I120" s="28" t="s">
        <v>18</v>
      </c>
      <c r="J120" s="28" t="s">
        <v>19</v>
      </c>
      <c r="K120" s="32" t="s">
        <v>17</v>
      </c>
      <c r="L120" s="33">
        <v>1</v>
      </c>
      <c r="M120" s="34" t="s">
        <v>127</v>
      </c>
      <c r="N120" s="43"/>
      <c r="O120" s="36"/>
      <c r="P120" s="37"/>
      <c r="Q120" s="38"/>
      <c r="R120" s="38"/>
      <c r="S120" s="38"/>
      <c r="T120" s="38"/>
      <c r="U120" s="38"/>
      <c r="V120" s="62">
        <v>4738.57</v>
      </c>
      <c r="W120" s="96"/>
      <c r="X120" s="63">
        <f t="shared" si="3"/>
        <v>0</v>
      </c>
    </row>
    <row r="121" spans="1:24" ht="38.25" x14ac:dyDescent="0.2">
      <c r="A121" s="39">
        <v>114</v>
      </c>
      <c r="B121" s="40">
        <v>1</v>
      </c>
      <c r="C121" s="30" t="s">
        <v>15</v>
      </c>
      <c r="D121" s="30" t="s">
        <v>16</v>
      </c>
      <c r="E121" s="31" t="s">
        <v>69</v>
      </c>
      <c r="F121" s="31" t="s">
        <v>35</v>
      </c>
      <c r="G121" s="42" t="s">
        <v>452</v>
      </c>
      <c r="H121" s="31" t="s">
        <v>20</v>
      </c>
      <c r="I121" s="28" t="s">
        <v>18</v>
      </c>
      <c r="J121" s="28" t="s">
        <v>19</v>
      </c>
      <c r="K121" s="32" t="s">
        <v>17</v>
      </c>
      <c r="L121" s="33">
        <v>1</v>
      </c>
      <c r="M121" s="34" t="s">
        <v>127</v>
      </c>
      <c r="N121" s="43"/>
      <c r="O121" s="36"/>
      <c r="P121" s="37"/>
      <c r="Q121" s="38"/>
      <c r="R121" s="38"/>
      <c r="S121" s="38"/>
      <c r="T121" s="38"/>
      <c r="U121" s="38"/>
      <c r="V121" s="62">
        <v>2433.7600000000002</v>
      </c>
      <c r="W121" s="96"/>
      <c r="X121" s="63">
        <f t="shared" si="3"/>
        <v>0</v>
      </c>
    </row>
    <row r="122" spans="1:24" ht="38.25" x14ac:dyDescent="0.2">
      <c r="A122" s="28">
        <v>115</v>
      </c>
      <c r="B122" s="40">
        <v>1</v>
      </c>
      <c r="C122" s="30" t="s">
        <v>15</v>
      </c>
      <c r="D122" s="30" t="s">
        <v>16</v>
      </c>
      <c r="E122" s="31" t="s">
        <v>453</v>
      </c>
      <c r="F122" s="31" t="s">
        <v>454</v>
      </c>
      <c r="G122" s="42" t="s">
        <v>455</v>
      </c>
      <c r="H122" s="31" t="s">
        <v>20</v>
      </c>
      <c r="I122" s="28" t="s">
        <v>18</v>
      </c>
      <c r="J122" s="28" t="s">
        <v>19</v>
      </c>
      <c r="K122" s="32" t="s">
        <v>17</v>
      </c>
      <c r="L122" s="33">
        <v>1</v>
      </c>
      <c r="M122" s="34" t="s">
        <v>127</v>
      </c>
      <c r="N122" s="43"/>
      <c r="O122" s="36"/>
      <c r="P122" s="37"/>
      <c r="Q122" s="38"/>
      <c r="R122" s="38"/>
      <c r="S122" s="38"/>
      <c r="T122" s="38"/>
      <c r="U122" s="38"/>
      <c r="V122" s="62">
        <v>852.88</v>
      </c>
      <c r="W122" s="96"/>
      <c r="X122" s="63">
        <f t="shared" si="3"/>
        <v>0</v>
      </c>
    </row>
    <row r="123" spans="1:24" ht="38.25" x14ac:dyDescent="0.2">
      <c r="A123" s="39">
        <v>116</v>
      </c>
      <c r="B123" s="40">
        <v>1</v>
      </c>
      <c r="C123" s="44" t="s">
        <v>15</v>
      </c>
      <c r="D123" s="44" t="s">
        <v>16</v>
      </c>
      <c r="E123" s="31" t="s">
        <v>456</v>
      </c>
      <c r="F123" s="31" t="s">
        <v>457</v>
      </c>
      <c r="G123" s="42" t="s">
        <v>458</v>
      </c>
      <c r="H123" s="31" t="s">
        <v>20</v>
      </c>
      <c r="I123" s="39" t="s">
        <v>18</v>
      </c>
      <c r="J123" s="39" t="s">
        <v>19</v>
      </c>
      <c r="K123" s="45" t="s">
        <v>17</v>
      </c>
      <c r="L123" s="46">
        <v>1</v>
      </c>
      <c r="M123" s="34" t="s">
        <v>127</v>
      </c>
      <c r="N123" s="43"/>
      <c r="O123" s="36"/>
      <c r="P123" s="37"/>
      <c r="Q123" s="38"/>
      <c r="R123" s="38"/>
      <c r="S123" s="38"/>
      <c r="T123" s="38"/>
      <c r="U123" s="38"/>
      <c r="V123" s="62">
        <v>201.04</v>
      </c>
      <c r="W123" s="96"/>
      <c r="X123" s="63">
        <f t="shared" si="3"/>
        <v>0</v>
      </c>
    </row>
    <row r="124" spans="1:24" ht="38.25" x14ac:dyDescent="0.2">
      <c r="A124" s="28">
        <v>117</v>
      </c>
      <c r="B124" s="40">
        <v>1</v>
      </c>
      <c r="C124" s="44" t="s">
        <v>15</v>
      </c>
      <c r="D124" s="44" t="s">
        <v>16</v>
      </c>
      <c r="E124" s="31" t="s">
        <v>459</v>
      </c>
      <c r="F124" s="31" t="s">
        <v>460</v>
      </c>
      <c r="G124" s="42" t="s">
        <v>461</v>
      </c>
      <c r="H124" s="31" t="s">
        <v>20</v>
      </c>
      <c r="I124" s="39" t="s">
        <v>18</v>
      </c>
      <c r="J124" s="39" t="s">
        <v>19</v>
      </c>
      <c r="K124" s="45" t="s">
        <v>17</v>
      </c>
      <c r="L124" s="46">
        <v>1</v>
      </c>
      <c r="M124" s="34" t="s">
        <v>127</v>
      </c>
      <c r="N124" s="43"/>
      <c r="O124" s="36"/>
      <c r="P124" s="37"/>
      <c r="Q124" s="38"/>
      <c r="R124" s="38"/>
      <c r="S124" s="38"/>
      <c r="T124" s="38"/>
      <c r="U124" s="38"/>
      <c r="V124" s="62">
        <v>233.53</v>
      </c>
      <c r="W124" s="96"/>
      <c r="X124" s="63">
        <f t="shared" si="3"/>
        <v>0</v>
      </c>
    </row>
    <row r="125" spans="1:24" ht="38.25" x14ac:dyDescent="0.2">
      <c r="A125" s="39">
        <v>118</v>
      </c>
      <c r="B125" s="40">
        <v>1</v>
      </c>
      <c r="C125" s="44" t="s">
        <v>15</v>
      </c>
      <c r="D125" s="44" t="s">
        <v>16</v>
      </c>
      <c r="E125" s="31" t="s">
        <v>462</v>
      </c>
      <c r="F125" s="31" t="s">
        <v>463</v>
      </c>
      <c r="G125" s="42" t="s">
        <v>464</v>
      </c>
      <c r="H125" s="31" t="s">
        <v>20</v>
      </c>
      <c r="I125" s="39" t="s">
        <v>18</v>
      </c>
      <c r="J125" s="39" t="s">
        <v>19</v>
      </c>
      <c r="K125" s="45" t="s">
        <v>17</v>
      </c>
      <c r="L125" s="46">
        <v>1</v>
      </c>
      <c r="M125" s="34" t="s">
        <v>127</v>
      </c>
      <c r="N125" s="41"/>
      <c r="O125" s="36"/>
      <c r="P125" s="37"/>
      <c r="Q125" s="38"/>
      <c r="R125" s="38"/>
      <c r="S125" s="38"/>
      <c r="T125" s="38"/>
      <c r="U125" s="38"/>
      <c r="V125" s="62">
        <v>1419.44</v>
      </c>
      <c r="W125" s="96"/>
      <c r="X125" s="63">
        <f t="shared" si="3"/>
        <v>0</v>
      </c>
    </row>
    <row r="126" spans="1:24" ht="38.25" x14ac:dyDescent="0.2">
      <c r="A126" s="28">
        <v>119</v>
      </c>
      <c r="B126" s="40">
        <v>1</v>
      </c>
      <c r="C126" s="44" t="s">
        <v>15</v>
      </c>
      <c r="D126" s="44" t="s">
        <v>16</v>
      </c>
      <c r="E126" s="31" t="s">
        <v>465</v>
      </c>
      <c r="F126" s="31" t="s">
        <v>466</v>
      </c>
      <c r="G126" s="42" t="s">
        <v>467</v>
      </c>
      <c r="H126" s="31" t="s">
        <v>20</v>
      </c>
      <c r="I126" s="39" t="s">
        <v>18</v>
      </c>
      <c r="J126" s="39" t="s">
        <v>19</v>
      </c>
      <c r="K126" s="45" t="s">
        <v>17</v>
      </c>
      <c r="L126" s="46">
        <v>1</v>
      </c>
      <c r="M126" s="34" t="s">
        <v>127</v>
      </c>
      <c r="N126" s="35"/>
      <c r="O126" s="36"/>
      <c r="P126" s="37"/>
      <c r="Q126" s="38"/>
      <c r="R126" s="38"/>
      <c r="S126" s="38"/>
      <c r="T126" s="38"/>
      <c r="U126" s="38"/>
      <c r="V126" s="62">
        <v>2406.34</v>
      </c>
      <c r="W126" s="96"/>
      <c r="X126" s="63">
        <f t="shared" si="3"/>
        <v>0</v>
      </c>
    </row>
    <row r="127" spans="1:24" ht="38.25" x14ac:dyDescent="0.2">
      <c r="A127" s="39">
        <v>120</v>
      </c>
      <c r="B127" s="40">
        <v>1</v>
      </c>
      <c r="C127" s="44" t="s">
        <v>15</v>
      </c>
      <c r="D127" s="44" t="s">
        <v>16</v>
      </c>
      <c r="E127" s="31" t="s">
        <v>468</v>
      </c>
      <c r="F127" s="31" t="s">
        <v>469</v>
      </c>
      <c r="G127" s="42" t="s">
        <v>146</v>
      </c>
      <c r="H127" s="31" t="s">
        <v>20</v>
      </c>
      <c r="I127" s="39" t="s">
        <v>18</v>
      </c>
      <c r="J127" s="39" t="s">
        <v>19</v>
      </c>
      <c r="K127" s="45" t="s">
        <v>17</v>
      </c>
      <c r="L127" s="46">
        <v>1</v>
      </c>
      <c r="M127" s="34" t="s">
        <v>127</v>
      </c>
      <c r="N127" s="35"/>
      <c r="O127" s="36"/>
      <c r="P127" s="37"/>
      <c r="Q127" s="38"/>
      <c r="R127" s="38"/>
      <c r="S127" s="38"/>
      <c r="T127" s="38"/>
      <c r="U127" s="38"/>
      <c r="V127" s="62">
        <v>779.78</v>
      </c>
      <c r="W127" s="96"/>
      <c r="X127" s="63">
        <f t="shared" si="3"/>
        <v>0</v>
      </c>
    </row>
    <row r="128" spans="1:24" ht="51" x14ac:dyDescent="0.2">
      <c r="A128" s="28">
        <v>121</v>
      </c>
      <c r="B128" s="40">
        <v>1</v>
      </c>
      <c r="C128" s="44" t="s">
        <v>15</v>
      </c>
      <c r="D128" s="44" t="s">
        <v>16</v>
      </c>
      <c r="E128" s="31" t="s">
        <v>470</v>
      </c>
      <c r="F128" s="31" t="s">
        <v>471</v>
      </c>
      <c r="G128" s="42" t="s">
        <v>472</v>
      </c>
      <c r="H128" s="31" t="s">
        <v>20</v>
      </c>
      <c r="I128" s="39" t="s">
        <v>18</v>
      </c>
      <c r="J128" s="39" t="s">
        <v>19</v>
      </c>
      <c r="K128" s="45" t="s">
        <v>17</v>
      </c>
      <c r="L128" s="46">
        <v>1</v>
      </c>
      <c r="M128" s="34" t="s">
        <v>127</v>
      </c>
      <c r="N128" s="35"/>
      <c r="O128" s="36"/>
      <c r="P128" s="37"/>
      <c r="Q128" s="38"/>
      <c r="R128" s="38"/>
      <c r="S128" s="38"/>
      <c r="T128" s="38"/>
      <c r="U128" s="38"/>
      <c r="V128" s="62">
        <v>654.89</v>
      </c>
      <c r="W128" s="96"/>
      <c r="X128" s="63">
        <f t="shared" si="3"/>
        <v>0</v>
      </c>
    </row>
    <row r="129" spans="1:24" ht="38.25" x14ac:dyDescent="0.2">
      <c r="A129" s="39">
        <v>122</v>
      </c>
      <c r="B129" s="40">
        <v>1</v>
      </c>
      <c r="C129" s="44" t="s">
        <v>15</v>
      </c>
      <c r="D129" s="44" t="s">
        <v>16</v>
      </c>
      <c r="E129" s="31" t="s">
        <v>473</v>
      </c>
      <c r="F129" s="31" t="s">
        <v>474</v>
      </c>
      <c r="G129" s="42" t="s">
        <v>245</v>
      </c>
      <c r="H129" s="31" t="s">
        <v>20</v>
      </c>
      <c r="I129" s="39" t="s">
        <v>18</v>
      </c>
      <c r="J129" s="39" t="s">
        <v>19</v>
      </c>
      <c r="K129" s="45" t="s">
        <v>17</v>
      </c>
      <c r="L129" s="46">
        <v>1</v>
      </c>
      <c r="M129" s="34" t="s">
        <v>127</v>
      </c>
      <c r="N129" s="47"/>
      <c r="O129" s="36"/>
      <c r="P129" s="37"/>
      <c r="Q129" s="38"/>
      <c r="R129" s="38"/>
      <c r="S129" s="38"/>
      <c r="T129" s="38"/>
      <c r="U129" s="38"/>
      <c r="V129" s="62">
        <v>1022.45</v>
      </c>
      <c r="W129" s="96"/>
      <c r="X129" s="63">
        <f t="shared" si="3"/>
        <v>0</v>
      </c>
    </row>
    <row r="130" spans="1:24" ht="38.25" x14ac:dyDescent="0.2">
      <c r="A130" s="28">
        <v>123</v>
      </c>
      <c r="B130" s="40">
        <v>1</v>
      </c>
      <c r="C130" s="44" t="s">
        <v>15</v>
      </c>
      <c r="D130" s="44" t="s">
        <v>16</v>
      </c>
      <c r="E130" s="31" t="s">
        <v>475</v>
      </c>
      <c r="F130" s="31" t="s">
        <v>476</v>
      </c>
      <c r="G130" s="42" t="s">
        <v>94</v>
      </c>
      <c r="H130" s="31" t="s">
        <v>20</v>
      </c>
      <c r="I130" s="39" t="s">
        <v>18</v>
      </c>
      <c r="J130" s="39" t="s">
        <v>19</v>
      </c>
      <c r="K130" s="45" t="s">
        <v>17</v>
      </c>
      <c r="L130" s="46">
        <v>1</v>
      </c>
      <c r="M130" s="34" t="s">
        <v>127</v>
      </c>
      <c r="N130" s="47"/>
      <c r="O130" s="36"/>
      <c r="P130" s="37"/>
      <c r="Q130" s="38"/>
      <c r="R130" s="38"/>
      <c r="S130" s="38"/>
      <c r="T130" s="38"/>
      <c r="U130" s="38"/>
      <c r="V130" s="62">
        <v>153.32</v>
      </c>
      <c r="W130" s="96"/>
      <c r="X130" s="63">
        <f t="shared" si="3"/>
        <v>0</v>
      </c>
    </row>
    <row r="131" spans="1:24" ht="38.25" x14ac:dyDescent="0.2">
      <c r="A131" s="39">
        <v>124</v>
      </c>
      <c r="B131" s="40">
        <v>1</v>
      </c>
      <c r="C131" s="44" t="s">
        <v>15</v>
      </c>
      <c r="D131" s="44" t="s">
        <v>16</v>
      </c>
      <c r="E131" s="31" t="s">
        <v>477</v>
      </c>
      <c r="F131" s="31" t="s">
        <v>478</v>
      </c>
      <c r="G131" s="42" t="s">
        <v>94</v>
      </c>
      <c r="H131" s="31" t="s">
        <v>20</v>
      </c>
      <c r="I131" s="39" t="s">
        <v>18</v>
      </c>
      <c r="J131" s="39" t="s">
        <v>19</v>
      </c>
      <c r="K131" s="45" t="s">
        <v>17</v>
      </c>
      <c r="L131" s="46">
        <v>1</v>
      </c>
      <c r="M131" s="34" t="s">
        <v>127</v>
      </c>
      <c r="N131" s="47"/>
      <c r="O131" s="36"/>
      <c r="P131" s="37"/>
      <c r="Q131" s="38"/>
      <c r="R131" s="38"/>
      <c r="S131" s="38"/>
      <c r="T131" s="38"/>
      <c r="U131" s="38"/>
      <c r="V131" s="62">
        <v>169.57</v>
      </c>
      <c r="W131" s="96"/>
      <c r="X131" s="63">
        <f t="shared" si="3"/>
        <v>0</v>
      </c>
    </row>
    <row r="132" spans="1:24" ht="38.25" x14ac:dyDescent="0.2">
      <c r="A132" s="28">
        <v>125</v>
      </c>
      <c r="B132" s="40">
        <v>1</v>
      </c>
      <c r="C132" s="44" t="s">
        <v>15</v>
      </c>
      <c r="D132" s="44" t="s">
        <v>16</v>
      </c>
      <c r="E132" s="31" t="s">
        <v>479</v>
      </c>
      <c r="F132" s="31" t="s">
        <v>480</v>
      </c>
      <c r="G132" s="42" t="s">
        <v>288</v>
      </c>
      <c r="H132" s="31" t="s">
        <v>20</v>
      </c>
      <c r="I132" s="39" t="s">
        <v>18</v>
      </c>
      <c r="J132" s="39" t="s">
        <v>19</v>
      </c>
      <c r="K132" s="45" t="s">
        <v>17</v>
      </c>
      <c r="L132" s="46">
        <v>1</v>
      </c>
      <c r="M132" s="34" t="s">
        <v>127</v>
      </c>
      <c r="N132" s="47"/>
      <c r="O132" s="36"/>
      <c r="P132" s="37"/>
      <c r="Q132" s="38"/>
      <c r="R132" s="38"/>
      <c r="S132" s="38"/>
      <c r="T132" s="38"/>
      <c r="U132" s="38"/>
      <c r="V132" s="62">
        <v>15415.81</v>
      </c>
      <c r="W132" s="96"/>
      <c r="X132" s="63">
        <f t="shared" si="3"/>
        <v>0</v>
      </c>
    </row>
    <row r="133" spans="1:24" ht="38.25" x14ac:dyDescent="0.2">
      <c r="A133" s="39">
        <v>126</v>
      </c>
      <c r="B133" s="40">
        <v>1</v>
      </c>
      <c r="C133" s="44" t="s">
        <v>15</v>
      </c>
      <c r="D133" s="44" t="s">
        <v>16</v>
      </c>
      <c r="E133" s="31" t="s">
        <v>481</v>
      </c>
      <c r="F133" s="31" t="s">
        <v>482</v>
      </c>
      <c r="G133" s="42" t="s">
        <v>483</v>
      </c>
      <c r="H133" s="31" t="s">
        <v>20</v>
      </c>
      <c r="I133" s="39" t="s">
        <v>18</v>
      </c>
      <c r="J133" s="39" t="s">
        <v>19</v>
      </c>
      <c r="K133" s="45" t="s">
        <v>17</v>
      </c>
      <c r="L133" s="46">
        <v>1</v>
      </c>
      <c r="M133" s="34" t="s">
        <v>127</v>
      </c>
      <c r="N133" s="47"/>
      <c r="O133" s="36"/>
      <c r="P133" s="37"/>
      <c r="Q133" s="38"/>
      <c r="R133" s="38"/>
      <c r="S133" s="38"/>
      <c r="T133" s="38"/>
      <c r="U133" s="38"/>
      <c r="V133" s="62">
        <v>3553.67</v>
      </c>
      <c r="W133" s="96"/>
      <c r="X133" s="63">
        <f t="shared" si="3"/>
        <v>0</v>
      </c>
    </row>
    <row r="134" spans="1:24" ht="38.25" x14ac:dyDescent="0.2">
      <c r="A134" s="28">
        <v>127</v>
      </c>
      <c r="B134" s="40">
        <v>1</v>
      </c>
      <c r="C134" s="44" t="s">
        <v>15</v>
      </c>
      <c r="D134" s="44" t="s">
        <v>16</v>
      </c>
      <c r="E134" s="31" t="s">
        <v>484</v>
      </c>
      <c r="F134" s="31" t="s">
        <v>485</v>
      </c>
      <c r="G134" s="42" t="s">
        <v>486</v>
      </c>
      <c r="H134" s="31" t="s">
        <v>20</v>
      </c>
      <c r="I134" s="39" t="s">
        <v>18</v>
      </c>
      <c r="J134" s="39" t="s">
        <v>19</v>
      </c>
      <c r="K134" s="45" t="s">
        <v>17</v>
      </c>
      <c r="L134" s="46">
        <v>1</v>
      </c>
      <c r="M134" s="34" t="s">
        <v>127</v>
      </c>
      <c r="N134" s="47"/>
      <c r="O134" s="36"/>
      <c r="P134" s="37"/>
      <c r="Q134" s="38"/>
      <c r="R134" s="38"/>
      <c r="S134" s="38"/>
      <c r="T134" s="38"/>
      <c r="U134" s="38"/>
      <c r="V134" s="62">
        <v>811.26</v>
      </c>
      <c r="W134" s="96"/>
      <c r="X134" s="63">
        <f t="shared" si="3"/>
        <v>0</v>
      </c>
    </row>
    <row r="135" spans="1:24" ht="38.25" x14ac:dyDescent="0.2">
      <c r="A135" s="39">
        <v>128</v>
      </c>
      <c r="B135" s="40">
        <v>1</v>
      </c>
      <c r="C135" s="44" t="s">
        <v>15</v>
      </c>
      <c r="D135" s="44" t="s">
        <v>16</v>
      </c>
      <c r="E135" s="31" t="s">
        <v>487</v>
      </c>
      <c r="F135" s="31" t="s">
        <v>488</v>
      </c>
      <c r="G135" s="42" t="s">
        <v>489</v>
      </c>
      <c r="H135" s="31" t="s">
        <v>20</v>
      </c>
      <c r="I135" s="39" t="s">
        <v>18</v>
      </c>
      <c r="J135" s="39" t="s">
        <v>19</v>
      </c>
      <c r="K135" s="45" t="s">
        <v>17</v>
      </c>
      <c r="L135" s="46">
        <v>1</v>
      </c>
      <c r="M135" s="34" t="s">
        <v>127</v>
      </c>
      <c r="N135" s="47"/>
      <c r="O135" s="36"/>
      <c r="P135" s="37"/>
      <c r="Q135" s="38"/>
      <c r="R135" s="38"/>
      <c r="S135" s="38"/>
      <c r="T135" s="38"/>
      <c r="U135" s="38"/>
      <c r="V135" s="62">
        <v>828.52</v>
      </c>
      <c r="W135" s="96"/>
      <c r="X135" s="63">
        <f t="shared" si="3"/>
        <v>0</v>
      </c>
    </row>
    <row r="136" spans="1:24" ht="38.25" x14ac:dyDescent="0.2">
      <c r="A136" s="28">
        <v>129</v>
      </c>
      <c r="B136" s="40">
        <v>1</v>
      </c>
      <c r="C136" s="44" t="s">
        <v>15</v>
      </c>
      <c r="D136" s="44" t="s">
        <v>16</v>
      </c>
      <c r="E136" s="31" t="s">
        <v>490</v>
      </c>
      <c r="F136" s="31" t="s">
        <v>491</v>
      </c>
      <c r="G136" s="42" t="s">
        <v>492</v>
      </c>
      <c r="H136" s="31" t="s">
        <v>20</v>
      </c>
      <c r="I136" s="39" t="s">
        <v>18</v>
      </c>
      <c r="J136" s="39" t="s">
        <v>19</v>
      </c>
      <c r="K136" s="45" t="s">
        <v>17</v>
      </c>
      <c r="L136" s="46">
        <v>1</v>
      </c>
      <c r="M136" s="34" t="s">
        <v>127</v>
      </c>
      <c r="N136" s="47"/>
      <c r="O136" s="36"/>
      <c r="P136" s="37"/>
      <c r="Q136" s="38"/>
      <c r="R136" s="38"/>
      <c r="S136" s="38"/>
      <c r="T136" s="38"/>
      <c r="U136" s="38"/>
      <c r="V136" s="62">
        <v>20848.86</v>
      </c>
      <c r="W136" s="96"/>
      <c r="X136" s="63">
        <f t="shared" si="3"/>
        <v>0</v>
      </c>
    </row>
    <row r="137" spans="1:24" ht="38.25" x14ac:dyDescent="0.2">
      <c r="A137" s="39">
        <v>130</v>
      </c>
      <c r="B137" s="40">
        <v>1</v>
      </c>
      <c r="C137" s="44" t="s">
        <v>15</v>
      </c>
      <c r="D137" s="44" t="s">
        <v>16</v>
      </c>
      <c r="E137" s="31" t="s">
        <v>493</v>
      </c>
      <c r="F137" s="31" t="s">
        <v>494</v>
      </c>
      <c r="G137" s="42" t="s">
        <v>495</v>
      </c>
      <c r="H137" s="31" t="s">
        <v>20</v>
      </c>
      <c r="I137" s="39" t="s">
        <v>18</v>
      </c>
      <c r="J137" s="39" t="s">
        <v>19</v>
      </c>
      <c r="K137" s="45" t="s">
        <v>17</v>
      </c>
      <c r="L137" s="46">
        <v>1</v>
      </c>
      <c r="M137" s="34" t="s">
        <v>127</v>
      </c>
      <c r="N137" s="47"/>
      <c r="O137" s="36"/>
      <c r="P137" s="37"/>
      <c r="Q137" s="38"/>
      <c r="R137" s="38"/>
      <c r="S137" s="38"/>
      <c r="T137" s="38"/>
      <c r="U137" s="38"/>
      <c r="V137" s="62">
        <v>169.57</v>
      </c>
      <c r="W137" s="96"/>
      <c r="X137" s="63">
        <f t="shared" si="3"/>
        <v>0</v>
      </c>
    </row>
    <row r="138" spans="1:24" ht="38.25" x14ac:dyDescent="0.2">
      <c r="A138" s="28">
        <v>131</v>
      </c>
      <c r="B138" s="40">
        <v>1</v>
      </c>
      <c r="C138" s="44" t="s">
        <v>15</v>
      </c>
      <c r="D138" s="44" t="s">
        <v>16</v>
      </c>
      <c r="E138" s="31" t="s">
        <v>496</v>
      </c>
      <c r="F138" s="31" t="s">
        <v>497</v>
      </c>
      <c r="G138" s="42" t="s">
        <v>498</v>
      </c>
      <c r="H138" s="31" t="s">
        <v>20</v>
      </c>
      <c r="I138" s="39" t="s">
        <v>18</v>
      </c>
      <c r="J138" s="39" t="s">
        <v>19</v>
      </c>
      <c r="K138" s="45" t="s">
        <v>17</v>
      </c>
      <c r="L138" s="46">
        <v>1</v>
      </c>
      <c r="M138" s="34" t="s">
        <v>127</v>
      </c>
      <c r="N138" s="47"/>
      <c r="O138" s="36"/>
      <c r="P138" s="37"/>
      <c r="Q138" s="38"/>
      <c r="R138" s="38"/>
      <c r="S138" s="38"/>
      <c r="T138" s="38"/>
      <c r="U138" s="38"/>
      <c r="V138" s="62">
        <v>336.08</v>
      </c>
      <c r="W138" s="96"/>
      <c r="X138" s="63">
        <f t="shared" si="3"/>
        <v>0</v>
      </c>
    </row>
    <row r="139" spans="1:24" ht="38.25" x14ac:dyDescent="0.2">
      <c r="A139" s="39">
        <v>132</v>
      </c>
      <c r="B139" s="40">
        <v>1</v>
      </c>
      <c r="C139" s="44" t="s">
        <v>15</v>
      </c>
      <c r="D139" s="44" t="s">
        <v>16</v>
      </c>
      <c r="E139" s="31" t="s">
        <v>499</v>
      </c>
      <c r="F139" s="31" t="s">
        <v>500</v>
      </c>
      <c r="G139" s="42" t="s">
        <v>501</v>
      </c>
      <c r="H139" s="31" t="s">
        <v>20</v>
      </c>
      <c r="I139" s="39" t="s">
        <v>18</v>
      </c>
      <c r="J139" s="39" t="s">
        <v>19</v>
      </c>
      <c r="K139" s="45" t="s">
        <v>17</v>
      </c>
      <c r="L139" s="46">
        <v>1</v>
      </c>
      <c r="M139" s="34" t="s">
        <v>127</v>
      </c>
      <c r="N139" s="47"/>
      <c r="O139" s="36"/>
      <c r="P139" s="37"/>
      <c r="Q139" s="38"/>
      <c r="R139" s="38"/>
      <c r="S139" s="38"/>
      <c r="T139" s="38"/>
      <c r="U139" s="38"/>
      <c r="V139" s="62">
        <v>1708.81</v>
      </c>
      <c r="W139" s="96"/>
      <c r="X139" s="63">
        <f t="shared" si="3"/>
        <v>0</v>
      </c>
    </row>
    <row r="140" spans="1:24" ht="38.25" x14ac:dyDescent="0.2">
      <c r="A140" s="28">
        <v>133</v>
      </c>
      <c r="B140" s="40">
        <v>1</v>
      </c>
      <c r="C140" s="44" t="s">
        <v>15</v>
      </c>
      <c r="D140" s="44" t="s">
        <v>16</v>
      </c>
      <c r="E140" s="31" t="s">
        <v>502</v>
      </c>
      <c r="F140" s="31" t="s">
        <v>503</v>
      </c>
      <c r="G140" s="42" t="s">
        <v>504</v>
      </c>
      <c r="H140" s="31" t="s">
        <v>20</v>
      </c>
      <c r="I140" s="39" t="s">
        <v>18</v>
      </c>
      <c r="J140" s="39" t="s">
        <v>19</v>
      </c>
      <c r="K140" s="45" t="s">
        <v>17</v>
      </c>
      <c r="L140" s="46">
        <v>1</v>
      </c>
      <c r="M140" s="34" t="s">
        <v>127</v>
      </c>
      <c r="N140" s="47"/>
      <c r="O140" s="36"/>
      <c r="P140" s="37"/>
      <c r="Q140" s="38"/>
      <c r="R140" s="38"/>
      <c r="S140" s="38"/>
      <c r="T140" s="38"/>
      <c r="U140" s="38"/>
      <c r="V140" s="62">
        <v>1708.81</v>
      </c>
      <c r="W140" s="96"/>
      <c r="X140" s="63">
        <f t="shared" si="3"/>
        <v>0</v>
      </c>
    </row>
    <row r="141" spans="1:24" ht="38.25" x14ac:dyDescent="0.2">
      <c r="A141" s="39">
        <v>134</v>
      </c>
      <c r="B141" s="40">
        <v>1</v>
      </c>
      <c r="C141" s="44" t="s">
        <v>15</v>
      </c>
      <c r="D141" s="44" t="s">
        <v>16</v>
      </c>
      <c r="E141" s="31" t="s">
        <v>505</v>
      </c>
      <c r="F141" s="31" t="s">
        <v>506</v>
      </c>
      <c r="G141" s="42" t="s">
        <v>507</v>
      </c>
      <c r="H141" s="31" t="s">
        <v>20</v>
      </c>
      <c r="I141" s="39" t="s">
        <v>18</v>
      </c>
      <c r="J141" s="39" t="s">
        <v>19</v>
      </c>
      <c r="K141" s="45" t="s">
        <v>17</v>
      </c>
      <c r="L141" s="46">
        <v>1</v>
      </c>
      <c r="M141" s="34" t="s">
        <v>127</v>
      </c>
      <c r="N141" s="47"/>
      <c r="O141" s="36"/>
      <c r="P141" s="37"/>
      <c r="Q141" s="38"/>
      <c r="R141" s="38"/>
      <c r="S141" s="38"/>
      <c r="T141" s="38"/>
      <c r="U141" s="38"/>
      <c r="V141" s="62">
        <v>613.27</v>
      </c>
      <c r="W141" s="96"/>
      <c r="X141" s="63">
        <f t="shared" si="3"/>
        <v>0</v>
      </c>
    </row>
    <row r="142" spans="1:24" ht="38.25" x14ac:dyDescent="0.2">
      <c r="A142" s="28">
        <v>135</v>
      </c>
      <c r="B142" s="40">
        <v>1</v>
      </c>
      <c r="C142" s="30" t="s">
        <v>15</v>
      </c>
      <c r="D142" s="30" t="s">
        <v>16</v>
      </c>
      <c r="E142" s="31" t="s">
        <v>508</v>
      </c>
      <c r="F142" s="31" t="s">
        <v>509</v>
      </c>
      <c r="G142" s="42" t="s">
        <v>510</v>
      </c>
      <c r="H142" s="31" t="s">
        <v>20</v>
      </c>
      <c r="I142" s="28" t="s">
        <v>18</v>
      </c>
      <c r="J142" s="28" t="s">
        <v>19</v>
      </c>
      <c r="K142" s="32" t="s">
        <v>17</v>
      </c>
      <c r="L142" s="33">
        <v>1</v>
      </c>
      <c r="M142" s="34" t="s">
        <v>127</v>
      </c>
      <c r="N142" s="35"/>
      <c r="O142" s="36"/>
      <c r="P142" s="37"/>
      <c r="Q142" s="38"/>
      <c r="R142" s="38"/>
      <c r="S142" s="38"/>
      <c r="T142" s="38"/>
      <c r="U142" s="38"/>
      <c r="V142" s="62">
        <v>321.87</v>
      </c>
      <c r="W142" s="96"/>
      <c r="X142" s="63">
        <f>V142*$W$8</f>
        <v>0</v>
      </c>
    </row>
    <row r="143" spans="1:24" ht="38.25" x14ac:dyDescent="0.2">
      <c r="A143" s="39">
        <v>136</v>
      </c>
      <c r="B143" s="40">
        <v>1</v>
      </c>
      <c r="C143" s="30" t="s">
        <v>15</v>
      </c>
      <c r="D143" s="30" t="s">
        <v>16</v>
      </c>
      <c r="E143" s="31" t="s">
        <v>70</v>
      </c>
      <c r="F143" s="31" t="s">
        <v>36</v>
      </c>
      <c r="G143" s="42" t="s">
        <v>511</v>
      </c>
      <c r="H143" s="31" t="s">
        <v>20</v>
      </c>
      <c r="I143" s="28" t="s">
        <v>18</v>
      </c>
      <c r="J143" s="28" t="s">
        <v>19</v>
      </c>
      <c r="K143" s="32" t="s">
        <v>17</v>
      </c>
      <c r="L143" s="33">
        <v>1</v>
      </c>
      <c r="M143" s="34" t="s">
        <v>127</v>
      </c>
      <c r="N143" s="35"/>
      <c r="O143" s="36"/>
      <c r="P143" s="37"/>
      <c r="Q143" s="38"/>
      <c r="R143" s="38"/>
      <c r="S143" s="38"/>
      <c r="T143" s="38"/>
      <c r="U143" s="38"/>
      <c r="V143" s="62">
        <v>1190.99</v>
      </c>
      <c r="W143" s="96"/>
      <c r="X143" s="63">
        <f t="shared" ref="X143:X182" si="4">V143*$W$8</f>
        <v>0</v>
      </c>
    </row>
    <row r="144" spans="1:24" ht="38.25" x14ac:dyDescent="0.2">
      <c r="A144" s="28">
        <v>137</v>
      </c>
      <c r="B144" s="40">
        <v>1</v>
      </c>
      <c r="C144" s="30" t="s">
        <v>15</v>
      </c>
      <c r="D144" s="30" t="s">
        <v>16</v>
      </c>
      <c r="E144" s="31" t="s">
        <v>512</v>
      </c>
      <c r="F144" s="31" t="s">
        <v>513</v>
      </c>
      <c r="G144" s="42" t="s">
        <v>514</v>
      </c>
      <c r="H144" s="31" t="s">
        <v>20</v>
      </c>
      <c r="I144" s="28" t="s">
        <v>18</v>
      </c>
      <c r="J144" s="28" t="s">
        <v>19</v>
      </c>
      <c r="K144" s="32" t="s">
        <v>17</v>
      </c>
      <c r="L144" s="33">
        <v>1</v>
      </c>
      <c r="M144" s="34" t="s">
        <v>127</v>
      </c>
      <c r="N144" s="35"/>
      <c r="O144" s="36"/>
      <c r="P144" s="37"/>
      <c r="Q144" s="38"/>
      <c r="R144" s="38"/>
      <c r="S144" s="38"/>
      <c r="T144" s="38"/>
      <c r="U144" s="38"/>
      <c r="V144" s="62">
        <v>5324.41</v>
      </c>
      <c r="W144" s="96"/>
      <c r="X144" s="63">
        <f t="shared" si="4"/>
        <v>0</v>
      </c>
    </row>
    <row r="145" spans="1:24" ht="38.25" x14ac:dyDescent="0.2">
      <c r="A145" s="39">
        <v>138</v>
      </c>
      <c r="B145" s="40">
        <v>1</v>
      </c>
      <c r="C145" s="30" t="s">
        <v>15</v>
      </c>
      <c r="D145" s="30" t="s">
        <v>16</v>
      </c>
      <c r="E145" s="31" t="s">
        <v>515</v>
      </c>
      <c r="F145" s="31" t="s">
        <v>516</v>
      </c>
      <c r="G145" s="42" t="s">
        <v>517</v>
      </c>
      <c r="H145" s="31" t="s">
        <v>20</v>
      </c>
      <c r="I145" s="28" t="s">
        <v>18</v>
      </c>
      <c r="J145" s="28" t="s">
        <v>19</v>
      </c>
      <c r="K145" s="32" t="s">
        <v>17</v>
      </c>
      <c r="L145" s="33">
        <v>1</v>
      </c>
      <c r="M145" s="34" t="s">
        <v>127</v>
      </c>
      <c r="N145" s="35"/>
      <c r="O145" s="36"/>
      <c r="P145" s="37"/>
      <c r="Q145" s="38"/>
      <c r="R145" s="38"/>
      <c r="S145" s="38"/>
      <c r="T145" s="38"/>
      <c r="U145" s="38"/>
      <c r="V145" s="62">
        <v>4601.5</v>
      </c>
      <c r="W145" s="96"/>
      <c r="X145" s="63">
        <f t="shared" si="4"/>
        <v>0</v>
      </c>
    </row>
    <row r="146" spans="1:24" ht="38.25" x14ac:dyDescent="0.2">
      <c r="A146" s="28">
        <v>139</v>
      </c>
      <c r="B146" s="40">
        <v>1</v>
      </c>
      <c r="C146" s="30" t="s">
        <v>15</v>
      </c>
      <c r="D146" s="30" t="s">
        <v>16</v>
      </c>
      <c r="E146" s="31" t="s">
        <v>518</v>
      </c>
      <c r="F146" s="31" t="s">
        <v>519</v>
      </c>
      <c r="G146" s="42" t="s">
        <v>167</v>
      </c>
      <c r="H146" s="31" t="s">
        <v>20</v>
      </c>
      <c r="I146" s="28" t="s">
        <v>18</v>
      </c>
      <c r="J146" s="28" t="s">
        <v>19</v>
      </c>
      <c r="K146" s="32" t="s">
        <v>17</v>
      </c>
      <c r="L146" s="33">
        <v>1</v>
      </c>
      <c r="M146" s="34" t="s">
        <v>127</v>
      </c>
      <c r="N146" s="41"/>
      <c r="O146" s="36"/>
      <c r="P146" s="37"/>
      <c r="Q146" s="38"/>
      <c r="R146" s="38"/>
      <c r="S146" s="38"/>
      <c r="T146" s="38"/>
      <c r="U146" s="38"/>
      <c r="V146" s="62">
        <v>120.83</v>
      </c>
      <c r="W146" s="96"/>
      <c r="X146" s="63">
        <f t="shared" si="4"/>
        <v>0</v>
      </c>
    </row>
    <row r="147" spans="1:24" ht="38.25" x14ac:dyDescent="0.2">
      <c r="A147" s="39">
        <v>140</v>
      </c>
      <c r="B147" s="40">
        <v>1</v>
      </c>
      <c r="C147" s="30" t="s">
        <v>15</v>
      </c>
      <c r="D147" s="30" t="s">
        <v>16</v>
      </c>
      <c r="E147" s="31" t="s">
        <v>520</v>
      </c>
      <c r="F147" s="31" t="s">
        <v>521</v>
      </c>
      <c r="G147" s="42" t="s">
        <v>522</v>
      </c>
      <c r="H147" s="31" t="s">
        <v>20</v>
      </c>
      <c r="I147" s="28" t="s">
        <v>18</v>
      </c>
      <c r="J147" s="28" t="s">
        <v>19</v>
      </c>
      <c r="K147" s="32" t="s">
        <v>17</v>
      </c>
      <c r="L147" s="33">
        <v>1</v>
      </c>
      <c r="M147" s="34" t="s">
        <v>127</v>
      </c>
      <c r="N147" s="35"/>
      <c r="O147" s="36"/>
      <c r="P147" s="37"/>
      <c r="Q147" s="38"/>
      <c r="R147" s="38"/>
      <c r="S147" s="38"/>
      <c r="T147" s="38"/>
      <c r="U147" s="38"/>
      <c r="V147" s="62">
        <v>2392.13</v>
      </c>
      <c r="W147" s="96"/>
      <c r="X147" s="63">
        <f t="shared" si="4"/>
        <v>0</v>
      </c>
    </row>
    <row r="148" spans="1:24" ht="38.25" x14ac:dyDescent="0.2">
      <c r="A148" s="28">
        <v>141</v>
      </c>
      <c r="B148" s="40">
        <v>1</v>
      </c>
      <c r="C148" s="30" t="s">
        <v>15</v>
      </c>
      <c r="D148" s="30" t="s">
        <v>16</v>
      </c>
      <c r="E148" s="31" t="s">
        <v>523</v>
      </c>
      <c r="F148" s="31" t="s">
        <v>524</v>
      </c>
      <c r="G148" s="42" t="s">
        <v>525</v>
      </c>
      <c r="H148" s="31" t="s">
        <v>20</v>
      </c>
      <c r="I148" s="28" t="s">
        <v>18</v>
      </c>
      <c r="J148" s="28" t="s">
        <v>19</v>
      </c>
      <c r="K148" s="32" t="s">
        <v>17</v>
      </c>
      <c r="L148" s="33">
        <v>1</v>
      </c>
      <c r="M148" s="34" t="s">
        <v>127</v>
      </c>
      <c r="N148" s="35"/>
      <c r="O148" s="36"/>
      <c r="P148" s="37"/>
      <c r="Q148" s="38"/>
      <c r="R148" s="38"/>
      <c r="S148" s="38"/>
      <c r="T148" s="38"/>
      <c r="U148" s="38"/>
      <c r="V148" s="62">
        <v>1854</v>
      </c>
      <c r="W148" s="96"/>
      <c r="X148" s="63">
        <f t="shared" si="4"/>
        <v>0</v>
      </c>
    </row>
    <row r="149" spans="1:24" ht="38.25" x14ac:dyDescent="0.2">
      <c r="A149" s="39">
        <v>142</v>
      </c>
      <c r="B149" s="40">
        <v>1</v>
      </c>
      <c r="C149" s="30" t="s">
        <v>15</v>
      </c>
      <c r="D149" s="30" t="s">
        <v>16</v>
      </c>
      <c r="E149" s="31" t="s">
        <v>526</v>
      </c>
      <c r="F149" s="31" t="s">
        <v>527</v>
      </c>
      <c r="G149" s="42" t="s">
        <v>528</v>
      </c>
      <c r="H149" s="31" t="s">
        <v>20</v>
      </c>
      <c r="I149" s="28" t="s">
        <v>18</v>
      </c>
      <c r="J149" s="28" t="s">
        <v>19</v>
      </c>
      <c r="K149" s="32" t="s">
        <v>17</v>
      </c>
      <c r="L149" s="33">
        <v>1</v>
      </c>
      <c r="M149" s="34" t="s">
        <v>127</v>
      </c>
      <c r="N149" s="35"/>
      <c r="O149" s="36"/>
      <c r="P149" s="37"/>
      <c r="Q149" s="38"/>
      <c r="R149" s="38"/>
      <c r="S149" s="38"/>
      <c r="T149" s="38"/>
      <c r="U149" s="38"/>
      <c r="V149" s="62">
        <v>248.76</v>
      </c>
      <c r="W149" s="96"/>
      <c r="X149" s="63">
        <f t="shared" si="4"/>
        <v>0</v>
      </c>
    </row>
    <row r="150" spans="1:24" ht="38.25" x14ac:dyDescent="0.2">
      <c r="A150" s="28">
        <v>143</v>
      </c>
      <c r="B150" s="40">
        <v>1</v>
      </c>
      <c r="C150" s="30" t="s">
        <v>15</v>
      </c>
      <c r="D150" s="30" t="s">
        <v>16</v>
      </c>
      <c r="E150" s="31" t="s">
        <v>529</v>
      </c>
      <c r="F150" s="31" t="s">
        <v>530</v>
      </c>
      <c r="G150" s="42" t="s">
        <v>531</v>
      </c>
      <c r="H150" s="31" t="s">
        <v>20</v>
      </c>
      <c r="I150" s="28" t="s">
        <v>18</v>
      </c>
      <c r="J150" s="28" t="s">
        <v>19</v>
      </c>
      <c r="K150" s="32" t="s">
        <v>17</v>
      </c>
      <c r="L150" s="33">
        <v>1</v>
      </c>
      <c r="M150" s="34" t="s">
        <v>127</v>
      </c>
      <c r="N150" s="35"/>
      <c r="O150" s="36"/>
      <c r="P150" s="37"/>
      <c r="Q150" s="38"/>
      <c r="R150" s="38"/>
      <c r="S150" s="38"/>
      <c r="T150" s="38"/>
      <c r="U150" s="38"/>
      <c r="V150" s="62">
        <v>182.76</v>
      </c>
      <c r="W150" s="96"/>
      <c r="X150" s="63">
        <f t="shared" si="4"/>
        <v>0</v>
      </c>
    </row>
    <row r="151" spans="1:24" ht="38.25" x14ac:dyDescent="0.2">
      <c r="A151" s="39">
        <v>144</v>
      </c>
      <c r="B151" s="40">
        <v>1</v>
      </c>
      <c r="C151" s="30" t="s">
        <v>15</v>
      </c>
      <c r="D151" s="30" t="s">
        <v>16</v>
      </c>
      <c r="E151" s="31" t="s">
        <v>532</v>
      </c>
      <c r="F151" s="31" t="s">
        <v>533</v>
      </c>
      <c r="G151" s="42" t="s">
        <v>534</v>
      </c>
      <c r="H151" s="31" t="s">
        <v>20</v>
      </c>
      <c r="I151" s="28" t="s">
        <v>18</v>
      </c>
      <c r="J151" s="28" t="s">
        <v>19</v>
      </c>
      <c r="K151" s="32" t="s">
        <v>17</v>
      </c>
      <c r="L151" s="33">
        <v>1</v>
      </c>
      <c r="M151" s="34" t="s">
        <v>127</v>
      </c>
      <c r="N151" s="35"/>
      <c r="O151" s="36"/>
      <c r="P151" s="37"/>
      <c r="Q151" s="38"/>
      <c r="R151" s="38"/>
      <c r="S151" s="38"/>
      <c r="T151" s="38"/>
      <c r="U151" s="38"/>
      <c r="V151" s="62">
        <v>17672.900000000001</v>
      </c>
      <c r="W151" s="96"/>
      <c r="X151" s="63">
        <f t="shared" si="4"/>
        <v>0</v>
      </c>
    </row>
    <row r="152" spans="1:24" ht="38.25" x14ac:dyDescent="0.2">
      <c r="A152" s="28">
        <v>145</v>
      </c>
      <c r="B152" s="40">
        <v>1</v>
      </c>
      <c r="C152" s="30" t="s">
        <v>15</v>
      </c>
      <c r="D152" s="30" t="s">
        <v>16</v>
      </c>
      <c r="E152" s="31" t="s">
        <v>535</v>
      </c>
      <c r="F152" s="31" t="s">
        <v>536</v>
      </c>
      <c r="G152" s="42" t="s">
        <v>537</v>
      </c>
      <c r="H152" s="31" t="s">
        <v>20</v>
      </c>
      <c r="I152" s="28" t="s">
        <v>18</v>
      </c>
      <c r="J152" s="28" t="s">
        <v>19</v>
      </c>
      <c r="K152" s="32" t="s">
        <v>17</v>
      </c>
      <c r="L152" s="33">
        <v>1</v>
      </c>
      <c r="M152" s="34" t="s">
        <v>127</v>
      </c>
      <c r="N152" s="43"/>
      <c r="O152" s="36"/>
      <c r="P152" s="37"/>
      <c r="Q152" s="38"/>
      <c r="R152" s="38"/>
      <c r="S152" s="38"/>
      <c r="T152" s="38"/>
      <c r="U152" s="38"/>
      <c r="V152" s="62">
        <v>8665.8700000000008</v>
      </c>
      <c r="W152" s="96"/>
      <c r="X152" s="63">
        <f t="shared" si="4"/>
        <v>0</v>
      </c>
    </row>
    <row r="153" spans="1:24" ht="38.25" x14ac:dyDescent="0.2">
      <c r="A153" s="39">
        <v>146</v>
      </c>
      <c r="B153" s="40">
        <v>1</v>
      </c>
      <c r="C153" s="30" t="s">
        <v>15</v>
      </c>
      <c r="D153" s="30" t="s">
        <v>16</v>
      </c>
      <c r="E153" s="31" t="s">
        <v>538</v>
      </c>
      <c r="F153" s="31" t="s">
        <v>539</v>
      </c>
      <c r="G153" s="42" t="s">
        <v>540</v>
      </c>
      <c r="H153" s="31" t="s">
        <v>20</v>
      </c>
      <c r="I153" s="28" t="s">
        <v>18</v>
      </c>
      <c r="J153" s="28" t="s">
        <v>19</v>
      </c>
      <c r="K153" s="32" t="s">
        <v>17</v>
      </c>
      <c r="L153" s="33">
        <v>1</v>
      </c>
      <c r="M153" s="34" t="s">
        <v>127</v>
      </c>
      <c r="N153" s="35"/>
      <c r="O153" s="36"/>
      <c r="P153" s="37"/>
      <c r="Q153" s="38"/>
      <c r="R153" s="38"/>
      <c r="S153" s="38"/>
      <c r="T153" s="38"/>
      <c r="U153" s="38"/>
      <c r="V153" s="62">
        <v>831.56</v>
      </c>
      <c r="W153" s="96"/>
      <c r="X153" s="63">
        <f t="shared" si="4"/>
        <v>0</v>
      </c>
    </row>
    <row r="154" spans="1:24" ht="38.25" x14ac:dyDescent="0.2">
      <c r="A154" s="28">
        <v>147</v>
      </c>
      <c r="B154" s="40">
        <v>1</v>
      </c>
      <c r="C154" s="30" t="s">
        <v>15</v>
      </c>
      <c r="D154" s="30" t="s">
        <v>16</v>
      </c>
      <c r="E154" s="31" t="s">
        <v>541</v>
      </c>
      <c r="F154" s="31" t="s">
        <v>542</v>
      </c>
      <c r="G154" s="42" t="s">
        <v>212</v>
      </c>
      <c r="H154" s="31" t="s">
        <v>20</v>
      </c>
      <c r="I154" s="28" t="s">
        <v>18</v>
      </c>
      <c r="J154" s="28" t="s">
        <v>19</v>
      </c>
      <c r="K154" s="32" t="s">
        <v>17</v>
      </c>
      <c r="L154" s="33">
        <v>1</v>
      </c>
      <c r="M154" s="34" t="s">
        <v>127</v>
      </c>
      <c r="N154" s="43"/>
      <c r="O154" s="36"/>
      <c r="P154" s="37"/>
      <c r="Q154" s="38"/>
      <c r="R154" s="38"/>
      <c r="S154" s="38"/>
      <c r="T154" s="38"/>
      <c r="U154" s="38"/>
      <c r="V154" s="62">
        <v>84.28</v>
      </c>
      <c r="W154" s="96"/>
      <c r="X154" s="63">
        <f t="shared" si="4"/>
        <v>0</v>
      </c>
    </row>
    <row r="155" spans="1:24" ht="38.25" x14ac:dyDescent="0.2">
      <c r="A155" s="39">
        <v>148</v>
      </c>
      <c r="B155" s="40">
        <v>1</v>
      </c>
      <c r="C155" s="30" t="s">
        <v>15</v>
      </c>
      <c r="D155" s="30" t="s">
        <v>16</v>
      </c>
      <c r="E155" s="31" t="s">
        <v>543</v>
      </c>
      <c r="F155" s="31" t="s">
        <v>544</v>
      </c>
      <c r="G155" s="42" t="s">
        <v>545</v>
      </c>
      <c r="H155" s="31" t="s">
        <v>20</v>
      </c>
      <c r="I155" s="28" t="s">
        <v>18</v>
      </c>
      <c r="J155" s="28" t="s">
        <v>19</v>
      </c>
      <c r="K155" s="32" t="s">
        <v>17</v>
      </c>
      <c r="L155" s="33">
        <v>1</v>
      </c>
      <c r="M155" s="34" t="s">
        <v>127</v>
      </c>
      <c r="N155" s="35"/>
      <c r="O155" s="36"/>
      <c r="P155" s="37"/>
      <c r="Q155" s="38"/>
      <c r="R155" s="38"/>
      <c r="S155" s="38"/>
      <c r="T155" s="38"/>
      <c r="U155" s="38"/>
      <c r="V155" s="62">
        <v>86.31</v>
      </c>
      <c r="W155" s="96"/>
      <c r="X155" s="63">
        <f t="shared" si="4"/>
        <v>0</v>
      </c>
    </row>
    <row r="156" spans="1:24" ht="38.25" x14ac:dyDescent="0.2">
      <c r="A156" s="28">
        <v>149</v>
      </c>
      <c r="B156" s="40">
        <v>1</v>
      </c>
      <c r="C156" s="30" t="s">
        <v>15</v>
      </c>
      <c r="D156" s="30" t="s">
        <v>16</v>
      </c>
      <c r="E156" s="31" t="s">
        <v>546</v>
      </c>
      <c r="F156" s="31" t="s">
        <v>547</v>
      </c>
      <c r="G156" s="42" t="s">
        <v>548</v>
      </c>
      <c r="H156" s="31" t="s">
        <v>20</v>
      </c>
      <c r="I156" s="28" t="s">
        <v>18</v>
      </c>
      <c r="J156" s="28" t="s">
        <v>19</v>
      </c>
      <c r="K156" s="32" t="s">
        <v>17</v>
      </c>
      <c r="L156" s="33">
        <v>1</v>
      </c>
      <c r="M156" s="34" t="s">
        <v>127</v>
      </c>
      <c r="N156" s="35"/>
      <c r="O156" s="36"/>
      <c r="P156" s="37"/>
      <c r="Q156" s="38"/>
      <c r="R156" s="38"/>
      <c r="S156" s="38"/>
      <c r="T156" s="38"/>
      <c r="U156" s="38"/>
      <c r="V156" s="62">
        <v>144</v>
      </c>
      <c r="W156" s="96"/>
      <c r="X156" s="63">
        <f t="shared" si="4"/>
        <v>0</v>
      </c>
    </row>
    <row r="157" spans="1:24" ht="38.25" x14ac:dyDescent="0.2">
      <c r="A157" s="39">
        <v>150</v>
      </c>
      <c r="B157" s="40">
        <v>1</v>
      </c>
      <c r="C157" s="30" t="s">
        <v>15</v>
      </c>
      <c r="D157" s="30" t="s">
        <v>16</v>
      </c>
      <c r="E157" s="31" t="s">
        <v>549</v>
      </c>
      <c r="F157" s="31" t="s">
        <v>550</v>
      </c>
      <c r="G157" s="42" t="s">
        <v>279</v>
      </c>
      <c r="H157" s="31" t="s">
        <v>20</v>
      </c>
      <c r="I157" s="28" t="s">
        <v>18</v>
      </c>
      <c r="J157" s="28" t="s">
        <v>19</v>
      </c>
      <c r="K157" s="32" t="s">
        <v>17</v>
      </c>
      <c r="L157" s="33">
        <v>1</v>
      </c>
      <c r="M157" s="34" t="s">
        <v>127</v>
      </c>
      <c r="N157" s="43"/>
      <c r="O157" s="36"/>
      <c r="P157" s="37"/>
      <c r="Q157" s="38"/>
      <c r="R157" s="38"/>
      <c r="S157" s="38"/>
      <c r="T157" s="38"/>
      <c r="U157" s="38"/>
      <c r="V157" s="62">
        <v>144.28</v>
      </c>
      <c r="W157" s="96"/>
      <c r="X157" s="63">
        <f t="shared" si="4"/>
        <v>0</v>
      </c>
    </row>
    <row r="158" spans="1:24" ht="38.25" x14ac:dyDescent="0.2">
      <c r="A158" s="28">
        <v>151</v>
      </c>
      <c r="B158" s="40">
        <v>1</v>
      </c>
      <c r="C158" s="30" t="s">
        <v>15</v>
      </c>
      <c r="D158" s="30" t="s">
        <v>16</v>
      </c>
      <c r="E158" s="31" t="s">
        <v>551</v>
      </c>
      <c r="F158" s="31" t="s">
        <v>552</v>
      </c>
      <c r="G158" s="42" t="s">
        <v>553</v>
      </c>
      <c r="H158" s="31" t="s">
        <v>20</v>
      </c>
      <c r="I158" s="28" t="s">
        <v>18</v>
      </c>
      <c r="J158" s="28" t="s">
        <v>19</v>
      </c>
      <c r="K158" s="32" t="s">
        <v>17</v>
      </c>
      <c r="L158" s="33">
        <v>1</v>
      </c>
      <c r="M158" s="34" t="s">
        <v>127</v>
      </c>
      <c r="N158" s="35"/>
      <c r="O158" s="36"/>
      <c r="P158" s="37"/>
      <c r="Q158" s="38"/>
      <c r="R158" s="38"/>
      <c r="S158" s="38"/>
      <c r="T158" s="38"/>
      <c r="U158" s="38"/>
      <c r="V158" s="62">
        <v>2011.38</v>
      </c>
      <c r="W158" s="96"/>
      <c r="X158" s="63">
        <f t="shared" si="4"/>
        <v>0</v>
      </c>
    </row>
    <row r="159" spans="1:24" ht="38.25" x14ac:dyDescent="0.2">
      <c r="A159" s="39">
        <v>152</v>
      </c>
      <c r="B159" s="40">
        <v>1</v>
      </c>
      <c r="C159" s="30" t="s">
        <v>15</v>
      </c>
      <c r="D159" s="30" t="s">
        <v>16</v>
      </c>
      <c r="E159" s="31" t="s">
        <v>554</v>
      </c>
      <c r="F159" s="31" t="s">
        <v>555</v>
      </c>
      <c r="G159" s="42" t="s">
        <v>556</v>
      </c>
      <c r="H159" s="31" t="s">
        <v>20</v>
      </c>
      <c r="I159" s="28" t="s">
        <v>18</v>
      </c>
      <c r="J159" s="28" t="s">
        <v>19</v>
      </c>
      <c r="K159" s="32" t="s">
        <v>17</v>
      </c>
      <c r="L159" s="33">
        <v>1</v>
      </c>
      <c r="M159" s="34" t="s">
        <v>127</v>
      </c>
      <c r="N159" s="43"/>
      <c r="O159" s="36"/>
      <c r="P159" s="37"/>
      <c r="Q159" s="38"/>
      <c r="R159" s="38"/>
      <c r="S159" s="38"/>
      <c r="T159" s="38"/>
      <c r="U159" s="38"/>
      <c r="V159" s="62">
        <v>1026.51</v>
      </c>
      <c r="W159" s="96"/>
      <c r="X159" s="63">
        <f t="shared" si="4"/>
        <v>0</v>
      </c>
    </row>
    <row r="160" spans="1:24" ht="38.25" x14ac:dyDescent="0.2">
      <c r="A160" s="28">
        <v>153</v>
      </c>
      <c r="B160" s="40">
        <v>1</v>
      </c>
      <c r="C160" s="30" t="s">
        <v>15</v>
      </c>
      <c r="D160" s="30" t="s">
        <v>16</v>
      </c>
      <c r="E160" s="31" t="s">
        <v>557</v>
      </c>
      <c r="F160" s="31" t="s">
        <v>558</v>
      </c>
      <c r="G160" s="42" t="s">
        <v>559</v>
      </c>
      <c r="H160" s="31" t="s">
        <v>20</v>
      </c>
      <c r="I160" s="28" t="s">
        <v>18</v>
      </c>
      <c r="J160" s="28" t="s">
        <v>19</v>
      </c>
      <c r="K160" s="32" t="s">
        <v>17</v>
      </c>
      <c r="L160" s="33">
        <v>1</v>
      </c>
      <c r="M160" s="34" t="s">
        <v>127</v>
      </c>
      <c r="N160" s="35"/>
      <c r="O160" s="36"/>
      <c r="P160" s="37"/>
      <c r="Q160" s="38"/>
      <c r="R160" s="38"/>
      <c r="S160" s="38"/>
      <c r="T160" s="38"/>
      <c r="U160" s="38"/>
      <c r="V160" s="62">
        <v>568.59</v>
      </c>
      <c r="W160" s="96"/>
      <c r="X160" s="63">
        <f t="shared" si="4"/>
        <v>0</v>
      </c>
    </row>
    <row r="161" spans="1:24" ht="38.25" x14ac:dyDescent="0.2">
      <c r="A161" s="39">
        <v>154</v>
      </c>
      <c r="B161" s="40">
        <v>1</v>
      </c>
      <c r="C161" s="30" t="s">
        <v>15</v>
      </c>
      <c r="D161" s="30" t="s">
        <v>16</v>
      </c>
      <c r="E161" s="31" t="s">
        <v>560</v>
      </c>
      <c r="F161" s="31" t="s">
        <v>561</v>
      </c>
      <c r="G161" s="42" t="s">
        <v>562</v>
      </c>
      <c r="H161" s="31" t="s">
        <v>20</v>
      </c>
      <c r="I161" s="28" t="s">
        <v>18</v>
      </c>
      <c r="J161" s="28" t="s">
        <v>19</v>
      </c>
      <c r="K161" s="32" t="s">
        <v>17</v>
      </c>
      <c r="L161" s="33">
        <v>1</v>
      </c>
      <c r="M161" s="34" t="s">
        <v>127</v>
      </c>
      <c r="N161" s="43"/>
      <c r="O161" s="36"/>
      <c r="P161" s="37"/>
      <c r="Q161" s="38"/>
      <c r="R161" s="38"/>
      <c r="S161" s="38"/>
      <c r="T161" s="38"/>
      <c r="U161" s="38"/>
      <c r="V161" s="62">
        <v>4434.9799999999996</v>
      </c>
      <c r="W161" s="96"/>
      <c r="X161" s="63">
        <f t="shared" si="4"/>
        <v>0</v>
      </c>
    </row>
    <row r="162" spans="1:24" ht="38.25" x14ac:dyDescent="0.2">
      <c r="A162" s="28">
        <v>155</v>
      </c>
      <c r="B162" s="40">
        <v>1</v>
      </c>
      <c r="C162" s="30" t="s">
        <v>15</v>
      </c>
      <c r="D162" s="30" t="s">
        <v>16</v>
      </c>
      <c r="E162" s="31" t="s">
        <v>563</v>
      </c>
      <c r="F162" s="31" t="s">
        <v>564</v>
      </c>
      <c r="G162" s="42" t="s">
        <v>565</v>
      </c>
      <c r="H162" s="31" t="s">
        <v>20</v>
      </c>
      <c r="I162" s="28" t="s">
        <v>18</v>
      </c>
      <c r="J162" s="28" t="s">
        <v>19</v>
      </c>
      <c r="K162" s="32" t="s">
        <v>17</v>
      </c>
      <c r="L162" s="33">
        <v>1</v>
      </c>
      <c r="M162" s="34" t="s">
        <v>127</v>
      </c>
      <c r="N162" s="43"/>
      <c r="O162" s="36"/>
      <c r="P162" s="37"/>
      <c r="Q162" s="38"/>
      <c r="R162" s="38"/>
      <c r="S162" s="38"/>
      <c r="T162" s="38"/>
      <c r="U162" s="38"/>
      <c r="V162" s="62">
        <v>250.79</v>
      </c>
      <c r="W162" s="96"/>
      <c r="X162" s="63">
        <f t="shared" si="4"/>
        <v>0</v>
      </c>
    </row>
    <row r="163" spans="1:24" ht="38.25" x14ac:dyDescent="0.2">
      <c r="A163" s="39">
        <v>156</v>
      </c>
      <c r="B163" s="40">
        <v>1</v>
      </c>
      <c r="C163" s="30" t="s">
        <v>15</v>
      </c>
      <c r="D163" s="30" t="s">
        <v>16</v>
      </c>
      <c r="E163" s="31" t="s">
        <v>72</v>
      </c>
      <c r="F163" s="31" t="s">
        <v>38</v>
      </c>
      <c r="G163" s="42" t="s">
        <v>566</v>
      </c>
      <c r="H163" s="31" t="s">
        <v>20</v>
      </c>
      <c r="I163" s="28" t="s">
        <v>18</v>
      </c>
      <c r="J163" s="28" t="s">
        <v>19</v>
      </c>
      <c r="K163" s="32" t="s">
        <v>17</v>
      </c>
      <c r="L163" s="33">
        <v>1</v>
      </c>
      <c r="M163" s="34" t="s">
        <v>127</v>
      </c>
      <c r="N163" s="43"/>
      <c r="O163" s="36"/>
      <c r="P163" s="37"/>
      <c r="Q163" s="38"/>
      <c r="R163" s="38"/>
      <c r="S163" s="38"/>
      <c r="T163" s="38"/>
      <c r="U163" s="38"/>
      <c r="V163" s="62">
        <v>176.67</v>
      </c>
      <c r="W163" s="96"/>
      <c r="X163" s="63">
        <f t="shared" si="4"/>
        <v>0</v>
      </c>
    </row>
    <row r="164" spans="1:24" ht="38.25" x14ac:dyDescent="0.2">
      <c r="A164" s="28">
        <v>157</v>
      </c>
      <c r="B164" s="40">
        <v>1</v>
      </c>
      <c r="C164" s="44" t="s">
        <v>15</v>
      </c>
      <c r="D164" s="44" t="s">
        <v>16</v>
      </c>
      <c r="E164" s="31" t="s">
        <v>73</v>
      </c>
      <c r="F164" s="31" t="s">
        <v>39</v>
      </c>
      <c r="G164" s="42" t="s">
        <v>567</v>
      </c>
      <c r="H164" s="31" t="s">
        <v>20</v>
      </c>
      <c r="I164" s="39" t="s">
        <v>18</v>
      </c>
      <c r="J164" s="39" t="s">
        <v>19</v>
      </c>
      <c r="K164" s="45" t="s">
        <v>17</v>
      </c>
      <c r="L164" s="46">
        <v>1</v>
      </c>
      <c r="M164" s="34" t="s">
        <v>127</v>
      </c>
      <c r="N164" s="43"/>
      <c r="O164" s="36"/>
      <c r="P164" s="37"/>
      <c r="Q164" s="38"/>
      <c r="R164" s="38"/>
      <c r="S164" s="38"/>
      <c r="T164" s="38"/>
      <c r="U164" s="38"/>
      <c r="V164" s="62">
        <v>455.89</v>
      </c>
      <c r="W164" s="96"/>
      <c r="X164" s="63">
        <f t="shared" si="4"/>
        <v>0</v>
      </c>
    </row>
    <row r="165" spans="1:24" ht="38.25" x14ac:dyDescent="0.2">
      <c r="A165" s="39">
        <v>158</v>
      </c>
      <c r="B165" s="40">
        <v>1</v>
      </c>
      <c r="C165" s="44" t="s">
        <v>15</v>
      </c>
      <c r="D165" s="44" t="s">
        <v>16</v>
      </c>
      <c r="E165" s="31" t="s">
        <v>568</v>
      </c>
      <c r="F165" s="31" t="s">
        <v>569</v>
      </c>
      <c r="G165" s="42" t="s">
        <v>143</v>
      </c>
      <c r="H165" s="31" t="s">
        <v>20</v>
      </c>
      <c r="I165" s="39" t="s">
        <v>18</v>
      </c>
      <c r="J165" s="39" t="s">
        <v>19</v>
      </c>
      <c r="K165" s="45" t="s">
        <v>17</v>
      </c>
      <c r="L165" s="46">
        <v>1</v>
      </c>
      <c r="M165" s="34" t="s">
        <v>127</v>
      </c>
      <c r="N165" s="43"/>
      <c r="O165" s="36"/>
      <c r="P165" s="37"/>
      <c r="Q165" s="38"/>
      <c r="R165" s="38"/>
      <c r="S165" s="38"/>
      <c r="T165" s="38"/>
      <c r="U165" s="38"/>
      <c r="V165" s="62">
        <v>35.54</v>
      </c>
      <c r="W165" s="96"/>
      <c r="X165" s="63">
        <f t="shared" si="4"/>
        <v>0</v>
      </c>
    </row>
    <row r="166" spans="1:24" ht="38.25" x14ac:dyDescent="0.2">
      <c r="A166" s="28">
        <v>159</v>
      </c>
      <c r="B166" s="40">
        <v>1</v>
      </c>
      <c r="C166" s="44" t="s">
        <v>15</v>
      </c>
      <c r="D166" s="44" t="s">
        <v>16</v>
      </c>
      <c r="E166" s="31" t="s">
        <v>570</v>
      </c>
      <c r="F166" s="31" t="s">
        <v>571</v>
      </c>
      <c r="G166" s="42" t="s">
        <v>572</v>
      </c>
      <c r="H166" s="31" t="s">
        <v>20</v>
      </c>
      <c r="I166" s="39" t="s">
        <v>18</v>
      </c>
      <c r="J166" s="39" t="s">
        <v>19</v>
      </c>
      <c r="K166" s="45" t="s">
        <v>17</v>
      </c>
      <c r="L166" s="46">
        <v>1</v>
      </c>
      <c r="M166" s="34" t="s">
        <v>127</v>
      </c>
      <c r="N166" s="41"/>
      <c r="O166" s="36"/>
      <c r="P166" s="37"/>
      <c r="Q166" s="38"/>
      <c r="R166" s="38"/>
      <c r="S166" s="38"/>
      <c r="T166" s="38"/>
      <c r="U166" s="38"/>
      <c r="V166" s="62">
        <v>27.42</v>
      </c>
      <c r="W166" s="96"/>
      <c r="X166" s="63">
        <f t="shared" si="4"/>
        <v>0</v>
      </c>
    </row>
    <row r="167" spans="1:24" ht="38.25" x14ac:dyDescent="0.2">
      <c r="A167" s="39">
        <v>160</v>
      </c>
      <c r="B167" s="40">
        <v>1</v>
      </c>
      <c r="C167" s="44" t="s">
        <v>15</v>
      </c>
      <c r="D167" s="44" t="s">
        <v>16</v>
      </c>
      <c r="E167" s="31" t="s">
        <v>573</v>
      </c>
      <c r="F167" s="31" t="s">
        <v>574</v>
      </c>
      <c r="G167" s="42" t="s">
        <v>575</v>
      </c>
      <c r="H167" s="31" t="s">
        <v>20</v>
      </c>
      <c r="I167" s="39" t="s">
        <v>18</v>
      </c>
      <c r="J167" s="39" t="s">
        <v>19</v>
      </c>
      <c r="K167" s="45" t="s">
        <v>17</v>
      </c>
      <c r="L167" s="46">
        <v>1</v>
      </c>
      <c r="M167" s="34" t="s">
        <v>127</v>
      </c>
      <c r="N167" s="35"/>
      <c r="O167" s="36"/>
      <c r="P167" s="37"/>
      <c r="Q167" s="38"/>
      <c r="R167" s="38"/>
      <c r="S167" s="38"/>
      <c r="T167" s="38"/>
      <c r="U167" s="38"/>
      <c r="V167" s="62">
        <v>31.48</v>
      </c>
      <c r="W167" s="96"/>
      <c r="X167" s="63">
        <f t="shared" si="4"/>
        <v>0</v>
      </c>
    </row>
    <row r="168" spans="1:24" ht="38.25" x14ac:dyDescent="0.2">
      <c r="A168" s="28">
        <v>161</v>
      </c>
      <c r="B168" s="40">
        <v>1</v>
      </c>
      <c r="C168" s="44" t="s">
        <v>15</v>
      </c>
      <c r="D168" s="44" t="s">
        <v>16</v>
      </c>
      <c r="E168" s="31" t="s">
        <v>576</v>
      </c>
      <c r="F168" s="31" t="s">
        <v>577</v>
      </c>
      <c r="G168" s="42" t="s">
        <v>578</v>
      </c>
      <c r="H168" s="31" t="s">
        <v>20</v>
      </c>
      <c r="I168" s="39" t="s">
        <v>18</v>
      </c>
      <c r="J168" s="39" t="s">
        <v>19</v>
      </c>
      <c r="K168" s="45" t="s">
        <v>17</v>
      </c>
      <c r="L168" s="46">
        <v>1</v>
      </c>
      <c r="M168" s="34" t="s">
        <v>127</v>
      </c>
      <c r="N168" s="35"/>
      <c r="O168" s="36"/>
      <c r="P168" s="37"/>
      <c r="Q168" s="38"/>
      <c r="R168" s="38"/>
      <c r="S168" s="38"/>
      <c r="T168" s="38"/>
      <c r="U168" s="38"/>
      <c r="V168" s="62">
        <v>246.73</v>
      </c>
      <c r="W168" s="96"/>
      <c r="X168" s="63">
        <f t="shared" si="4"/>
        <v>0</v>
      </c>
    </row>
    <row r="169" spans="1:24" ht="38.25" x14ac:dyDescent="0.2">
      <c r="A169" s="39">
        <v>162</v>
      </c>
      <c r="B169" s="40">
        <v>1</v>
      </c>
      <c r="C169" s="44" t="s">
        <v>15</v>
      </c>
      <c r="D169" s="44" t="s">
        <v>16</v>
      </c>
      <c r="E169" s="31" t="s">
        <v>579</v>
      </c>
      <c r="F169" s="31" t="s">
        <v>580</v>
      </c>
      <c r="G169" s="42" t="s">
        <v>581</v>
      </c>
      <c r="H169" s="31" t="s">
        <v>20</v>
      </c>
      <c r="I169" s="39" t="s">
        <v>18</v>
      </c>
      <c r="J169" s="39" t="s">
        <v>19</v>
      </c>
      <c r="K169" s="45" t="s">
        <v>17</v>
      </c>
      <c r="L169" s="46">
        <v>1</v>
      </c>
      <c r="M169" s="34" t="s">
        <v>127</v>
      </c>
      <c r="N169" s="35"/>
      <c r="O169" s="36"/>
      <c r="P169" s="37"/>
      <c r="Q169" s="38"/>
      <c r="R169" s="38"/>
      <c r="S169" s="38"/>
      <c r="T169" s="38"/>
      <c r="U169" s="38"/>
      <c r="V169" s="62">
        <v>14844.18</v>
      </c>
      <c r="W169" s="96"/>
      <c r="X169" s="63">
        <f t="shared" si="4"/>
        <v>0</v>
      </c>
    </row>
    <row r="170" spans="1:24" ht="38.25" x14ac:dyDescent="0.2">
      <c r="A170" s="28">
        <v>163</v>
      </c>
      <c r="B170" s="40">
        <v>1</v>
      </c>
      <c r="C170" s="44" t="s">
        <v>15</v>
      </c>
      <c r="D170" s="44" t="s">
        <v>16</v>
      </c>
      <c r="E170" s="31" t="s">
        <v>582</v>
      </c>
      <c r="F170" s="31" t="s">
        <v>583</v>
      </c>
      <c r="G170" s="42" t="s">
        <v>584</v>
      </c>
      <c r="H170" s="31" t="s">
        <v>20</v>
      </c>
      <c r="I170" s="39" t="s">
        <v>18</v>
      </c>
      <c r="J170" s="39" t="s">
        <v>19</v>
      </c>
      <c r="K170" s="45" t="s">
        <v>17</v>
      </c>
      <c r="L170" s="46">
        <v>1</v>
      </c>
      <c r="M170" s="34" t="s">
        <v>127</v>
      </c>
      <c r="N170" s="47"/>
      <c r="O170" s="36"/>
      <c r="P170" s="37"/>
      <c r="Q170" s="38"/>
      <c r="R170" s="38"/>
      <c r="S170" s="38"/>
      <c r="T170" s="38"/>
      <c r="U170" s="38"/>
      <c r="V170" s="62">
        <v>71.08</v>
      </c>
      <c r="W170" s="96"/>
      <c r="X170" s="63">
        <f t="shared" si="4"/>
        <v>0</v>
      </c>
    </row>
    <row r="171" spans="1:24" ht="38.25" x14ac:dyDescent="0.2">
      <c r="A171" s="39">
        <v>164</v>
      </c>
      <c r="B171" s="40">
        <v>1</v>
      </c>
      <c r="C171" s="44" t="s">
        <v>15</v>
      </c>
      <c r="D171" s="44" t="s">
        <v>16</v>
      </c>
      <c r="E171" s="31" t="s">
        <v>585</v>
      </c>
      <c r="F171" s="31" t="s">
        <v>586</v>
      </c>
      <c r="G171" s="42" t="s">
        <v>587</v>
      </c>
      <c r="H171" s="31" t="s">
        <v>20</v>
      </c>
      <c r="I171" s="39" t="s">
        <v>18</v>
      </c>
      <c r="J171" s="39" t="s">
        <v>19</v>
      </c>
      <c r="K171" s="45" t="s">
        <v>17</v>
      </c>
      <c r="L171" s="46">
        <v>1</v>
      </c>
      <c r="M171" s="34" t="s">
        <v>127</v>
      </c>
      <c r="N171" s="47"/>
      <c r="O171" s="36"/>
      <c r="P171" s="37"/>
      <c r="Q171" s="38"/>
      <c r="R171" s="38"/>
      <c r="S171" s="38"/>
      <c r="T171" s="38"/>
      <c r="U171" s="38"/>
      <c r="V171" s="62">
        <v>2462.19</v>
      </c>
      <c r="W171" s="96"/>
      <c r="X171" s="63">
        <f t="shared" si="4"/>
        <v>0</v>
      </c>
    </row>
    <row r="172" spans="1:24" ht="38.25" x14ac:dyDescent="0.2">
      <c r="A172" s="28">
        <v>165</v>
      </c>
      <c r="B172" s="40">
        <v>1</v>
      </c>
      <c r="C172" s="44" t="s">
        <v>15</v>
      </c>
      <c r="D172" s="44" t="s">
        <v>16</v>
      </c>
      <c r="E172" s="31" t="s">
        <v>588</v>
      </c>
      <c r="F172" s="31" t="s">
        <v>589</v>
      </c>
      <c r="G172" s="42" t="s">
        <v>590</v>
      </c>
      <c r="H172" s="31" t="s">
        <v>20</v>
      </c>
      <c r="I172" s="39" t="s">
        <v>18</v>
      </c>
      <c r="J172" s="39" t="s">
        <v>19</v>
      </c>
      <c r="K172" s="45" t="s">
        <v>17</v>
      </c>
      <c r="L172" s="46">
        <v>1</v>
      </c>
      <c r="M172" s="34" t="s">
        <v>127</v>
      </c>
      <c r="N172" s="47"/>
      <c r="O172" s="36"/>
      <c r="P172" s="37"/>
      <c r="Q172" s="38"/>
      <c r="R172" s="38"/>
      <c r="S172" s="38"/>
      <c r="T172" s="38"/>
      <c r="U172" s="38"/>
      <c r="V172" s="62">
        <v>2418.5300000000002</v>
      </c>
      <c r="W172" s="96"/>
      <c r="X172" s="63">
        <f t="shared" si="4"/>
        <v>0</v>
      </c>
    </row>
    <row r="173" spans="1:24" ht="38.25" x14ac:dyDescent="0.2">
      <c r="A173" s="39">
        <v>166</v>
      </c>
      <c r="B173" s="40">
        <v>1</v>
      </c>
      <c r="C173" s="44" t="s">
        <v>15</v>
      </c>
      <c r="D173" s="44" t="s">
        <v>16</v>
      </c>
      <c r="E173" s="31" t="s">
        <v>591</v>
      </c>
      <c r="F173" s="31" t="s">
        <v>592</v>
      </c>
      <c r="G173" s="42" t="s">
        <v>593</v>
      </c>
      <c r="H173" s="31" t="s">
        <v>20</v>
      </c>
      <c r="I173" s="39" t="s">
        <v>18</v>
      </c>
      <c r="J173" s="39" t="s">
        <v>19</v>
      </c>
      <c r="K173" s="45" t="s">
        <v>17</v>
      </c>
      <c r="L173" s="46">
        <v>1</v>
      </c>
      <c r="M173" s="34" t="s">
        <v>127</v>
      </c>
      <c r="N173" s="47"/>
      <c r="O173" s="36"/>
      <c r="P173" s="37"/>
      <c r="Q173" s="38"/>
      <c r="R173" s="38"/>
      <c r="S173" s="38"/>
      <c r="T173" s="38"/>
      <c r="U173" s="38"/>
      <c r="V173" s="62">
        <v>828.52</v>
      </c>
      <c r="W173" s="96"/>
      <c r="X173" s="63">
        <f t="shared" si="4"/>
        <v>0</v>
      </c>
    </row>
    <row r="174" spans="1:24" ht="38.25" x14ac:dyDescent="0.2">
      <c r="A174" s="28">
        <v>167</v>
      </c>
      <c r="B174" s="40">
        <v>1</v>
      </c>
      <c r="C174" s="44" t="s">
        <v>15</v>
      </c>
      <c r="D174" s="44" t="s">
        <v>16</v>
      </c>
      <c r="E174" s="31" t="s">
        <v>594</v>
      </c>
      <c r="F174" s="31" t="s">
        <v>595</v>
      </c>
      <c r="G174" s="42" t="s">
        <v>251</v>
      </c>
      <c r="H174" s="31" t="s">
        <v>20</v>
      </c>
      <c r="I174" s="39" t="s">
        <v>18</v>
      </c>
      <c r="J174" s="39" t="s">
        <v>19</v>
      </c>
      <c r="K174" s="45" t="s">
        <v>17</v>
      </c>
      <c r="L174" s="46">
        <v>1</v>
      </c>
      <c r="M174" s="34" t="s">
        <v>127</v>
      </c>
      <c r="N174" s="47"/>
      <c r="O174" s="36"/>
      <c r="P174" s="37"/>
      <c r="Q174" s="38"/>
      <c r="R174" s="38"/>
      <c r="S174" s="38"/>
      <c r="T174" s="38"/>
      <c r="U174" s="38"/>
      <c r="V174" s="62">
        <v>300.54000000000002</v>
      </c>
      <c r="W174" s="96"/>
      <c r="X174" s="63">
        <f t="shared" si="4"/>
        <v>0</v>
      </c>
    </row>
    <row r="175" spans="1:24" ht="38.25" x14ac:dyDescent="0.2">
      <c r="A175" s="39">
        <v>168</v>
      </c>
      <c r="B175" s="40">
        <v>1</v>
      </c>
      <c r="C175" s="44" t="s">
        <v>15</v>
      </c>
      <c r="D175" s="44" t="s">
        <v>16</v>
      </c>
      <c r="E175" s="31" t="s">
        <v>596</v>
      </c>
      <c r="F175" s="31" t="s">
        <v>597</v>
      </c>
      <c r="G175" s="42" t="s">
        <v>598</v>
      </c>
      <c r="H175" s="31" t="s">
        <v>20</v>
      </c>
      <c r="I175" s="39" t="s">
        <v>18</v>
      </c>
      <c r="J175" s="39" t="s">
        <v>19</v>
      </c>
      <c r="K175" s="45" t="s">
        <v>17</v>
      </c>
      <c r="L175" s="46">
        <v>1</v>
      </c>
      <c r="M175" s="34" t="s">
        <v>127</v>
      </c>
      <c r="N175" s="47"/>
      <c r="O175" s="36"/>
      <c r="P175" s="37"/>
      <c r="Q175" s="38"/>
      <c r="R175" s="38"/>
      <c r="S175" s="38"/>
      <c r="T175" s="38"/>
      <c r="U175" s="38"/>
      <c r="V175" s="62">
        <v>178.7</v>
      </c>
      <c r="W175" s="96"/>
      <c r="X175" s="63">
        <f t="shared" si="4"/>
        <v>0</v>
      </c>
    </row>
    <row r="176" spans="1:24" ht="38.25" x14ac:dyDescent="0.2">
      <c r="A176" s="28">
        <v>169</v>
      </c>
      <c r="B176" s="40">
        <v>1</v>
      </c>
      <c r="C176" s="44" t="s">
        <v>15</v>
      </c>
      <c r="D176" s="44" t="s">
        <v>16</v>
      </c>
      <c r="E176" s="31" t="s">
        <v>599</v>
      </c>
      <c r="F176" s="31" t="s">
        <v>600</v>
      </c>
      <c r="G176" s="42" t="s">
        <v>601</v>
      </c>
      <c r="H176" s="31" t="s">
        <v>20</v>
      </c>
      <c r="I176" s="39" t="s">
        <v>18</v>
      </c>
      <c r="J176" s="39" t="s">
        <v>19</v>
      </c>
      <c r="K176" s="45" t="s">
        <v>17</v>
      </c>
      <c r="L176" s="46">
        <v>1</v>
      </c>
      <c r="M176" s="34" t="s">
        <v>127</v>
      </c>
      <c r="N176" s="47"/>
      <c r="O176" s="36"/>
      <c r="P176" s="37"/>
      <c r="Q176" s="38"/>
      <c r="R176" s="38"/>
      <c r="S176" s="38"/>
      <c r="T176" s="38"/>
      <c r="U176" s="38"/>
      <c r="V176" s="62">
        <v>142.15</v>
      </c>
      <c r="W176" s="96"/>
      <c r="X176" s="63">
        <f t="shared" si="4"/>
        <v>0</v>
      </c>
    </row>
    <row r="177" spans="1:24" ht="38.25" x14ac:dyDescent="0.2">
      <c r="A177" s="39">
        <v>170</v>
      </c>
      <c r="B177" s="40">
        <v>1</v>
      </c>
      <c r="C177" s="44" t="s">
        <v>15</v>
      </c>
      <c r="D177" s="44" t="s">
        <v>16</v>
      </c>
      <c r="E177" s="31" t="s">
        <v>602</v>
      </c>
      <c r="F177" s="31" t="s">
        <v>603</v>
      </c>
      <c r="G177" s="42" t="s">
        <v>604</v>
      </c>
      <c r="H177" s="31" t="s">
        <v>20</v>
      </c>
      <c r="I177" s="39" t="s">
        <v>18</v>
      </c>
      <c r="J177" s="39" t="s">
        <v>19</v>
      </c>
      <c r="K177" s="45" t="s">
        <v>17</v>
      </c>
      <c r="L177" s="46">
        <v>1</v>
      </c>
      <c r="M177" s="34" t="s">
        <v>127</v>
      </c>
      <c r="N177" s="47"/>
      <c r="O177" s="36"/>
      <c r="P177" s="37"/>
      <c r="Q177" s="38"/>
      <c r="R177" s="38"/>
      <c r="S177" s="38"/>
      <c r="T177" s="38"/>
      <c r="U177" s="38"/>
      <c r="V177" s="62">
        <v>174.64</v>
      </c>
      <c r="W177" s="96"/>
      <c r="X177" s="63">
        <f t="shared" si="4"/>
        <v>0</v>
      </c>
    </row>
    <row r="178" spans="1:24" ht="38.25" x14ac:dyDescent="0.2">
      <c r="A178" s="28">
        <v>171</v>
      </c>
      <c r="B178" s="40">
        <v>1</v>
      </c>
      <c r="C178" s="44" t="s">
        <v>15</v>
      </c>
      <c r="D178" s="44" t="s">
        <v>16</v>
      </c>
      <c r="E178" s="31" t="s">
        <v>605</v>
      </c>
      <c r="F178" s="31" t="s">
        <v>606</v>
      </c>
      <c r="G178" s="42" t="s">
        <v>607</v>
      </c>
      <c r="H178" s="31" t="s">
        <v>20</v>
      </c>
      <c r="I178" s="39" t="s">
        <v>18</v>
      </c>
      <c r="J178" s="39" t="s">
        <v>19</v>
      </c>
      <c r="K178" s="45" t="s">
        <v>17</v>
      </c>
      <c r="L178" s="46">
        <v>1</v>
      </c>
      <c r="M178" s="34" t="s">
        <v>127</v>
      </c>
      <c r="N178" s="47"/>
      <c r="O178" s="36"/>
      <c r="P178" s="37"/>
      <c r="Q178" s="38"/>
      <c r="R178" s="38"/>
      <c r="S178" s="38"/>
      <c r="T178" s="38"/>
      <c r="U178" s="38"/>
      <c r="V178" s="62">
        <v>53.82</v>
      </c>
      <c r="W178" s="96"/>
      <c r="X178" s="63">
        <f t="shared" si="4"/>
        <v>0</v>
      </c>
    </row>
    <row r="179" spans="1:24" ht="51" x14ac:dyDescent="0.2">
      <c r="A179" s="39">
        <v>172</v>
      </c>
      <c r="B179" s="40">
        <v>1</v>
      </c>
      <c r="C179" s="44" t="s">
        <v>15</v>
      </c>
      <c r="D179" s="44" t="s">
        <v>16</v>
      </c>
      <c r="E179" s="31" t="s">
        <v>608</v>
      </c>
      <c r="F179" s="31" t="s">
        <v>609</v>
      </c>
      <c r="G179" s="42" t="s">
        <v>610</v>
      </c>
      <c r="H179" s="31" t="s">
        <v>20</v>
      </c>
      <c r="I179" s="39" t="s">
        <v>18</v>
      </c>
      <c r="J179" s="39" t="s">
        <v>19</v>
      </c>
      <c r="K179" s="45" t="s">
        <v>17</v>
      </c>
      <c r="L179" s="46">
        <v>1</v>
      </c>
      <c r="M179" s="34" t="s">
        <v>127</v>
      </c>
      <c r="N179" s="47"/>
      <c r="O179" s="36"/>
      <c r="P179" s="37"/>
      <c r="Q179" s="38"/>
      <c r="R179" s="38"/>
      <c r="S179" s="38"/>
      <c r="T179" s="38"/>
      <c r="U179" s="38"/>
      <c r="V179" s="62">
        <v>12865.29</v>
      </c>
      <c r="W179" s="96"/>
      <c r="X179" s="63">
        <f t="shared" si="4"/>
        <v>0</v>
      </c>
    </row>
    <row r="180" spans="1:24" ht="38.25" x14ac:dyDescent="0.2">
      <c r="A180" s="28">
        <v>173</v>
      </c>
      <c r="B180" s="40">
        <v>1</v>
      </c>
      <c r="C180" s="44" t="s">
        <v>15</v>
      </c>
      <c r="D180" s="44" t="s">
        <v>16</v>
      </c>
      <c r="E180" s="31" t="s">
        <v>75</v>
      </c>
      <c r="F180" s="31" t="s">
        <v>41</v>
      </c>
      <c r="G180" s="42" t="s">
        <v>611</v>
      </c>
      <c r="H180" s="31" t="s">
        <v>25</v>
      </c>
      <c r="I180" s="39" t="s">
        <v>18</v>
      </c>
      <c r="J180" s="39" t="s">
        <v>19</v>
      </c>
      <c r="K180" s="45" t="s">
        <v>17</v>
      </c>
      <c r="L180" s="46">
        <v>1</v>
      </c>
      <c r="M180" s="34" t="s">
        <v>127</v>
      </c>
      <c r="N180" s="47"/>
      <c r="O180" s="36"/>
      <c r="P180" s="37"/>
      <c r="Q180" s="38"/>
      <c r="R180" s="38"/>
      <c r="S180" s="38"/>
      <c r="T180" s="38"/>
      <c r="U180" s="38"/>
      <c r="V180" s="62">
        <v>269.07</v>
      </c>
      <c r="W180" s="96"/>
      <c r="X180" s="63">
        <f t="shared" si="4"/>
        <v>0</v>
      </c>
    </row>
    <row r="181" spans="1:24" ht="38.25" x14ac:dyDescent="0.2">
      <c r="A181" s="39">
        <v>174</v>
      </c>
      <c r="B181" s="40">
        <v>1</v>
      </c>
      <c r="C181" s="44" t="s">
        <v>15</v>
      </c>
      <c r="D181" s="44" t="s">
        <v>16</v>
      </c>
      <c r="E181" s="31" t="s">
        <v>612</v>
      </c>
      <c r="F181" s="31" t="s">
        <v>613</v>
      </c>
      <c r="G181" s="42" t="s">
        <v>614</v>
      </c>
      <c r="H181" s="31" t="s">
        <v>20</v>
      </c>
      <c r="I181" s="39" t="s">
        <v>18</v>
      </c>
      <c r="J181" s="39" t="s">
        <v>19</v>
      </c>
      <c r="K181" s="45" t="s">
        <v>17</v>
      </c>
      <c r="L181" s="46">
        <v>1</v>
      </c>
      <c r="M181" s="34" t="s">
        <v>127</v>
      </c>
      <c r="N181" s="47"/>
      <c r="O181" s="36"/>
      <c r="P181" s="37"/>
      <c r="Q181" s="38"/>
      <c r="R181" s="38"/>
      <c r="S181" s="38"/>
      <c r="T181" s="38"/>
      <c r="U181" s="38"/>
      <c r="V181" s="62">
        <v>1311.82</v>
      </c>
      <c r="W181" s="96"/>
      <c r="X181" s="63">
        <f t="shared" si="4"/>
        <v>0</v>
      </c>
    </row>
    <row r="182" spans="1:24" ht="38.25" x14ac:dyDescent="0.2">
      <c r="A182" s="28">
        <v>175</v>
      </c>
      <c r="B182" s="40">
        <v>1</v>
      </c>
      <c r="C182" s="44" t="s">
        <v>15</v>
      </c>
      <c r="D182" s="44" t="s">
        <v>16</v>
      </c>
      <c r="E182" s="31" t="s">
        <v>615</v>
      </c>
      <c r="F182" s="31" t="s">
        <v>616</v>
      </c>
      <c r="G182" s="42" t="s">
        <v>617</v>
      </c>
      <c r="H182" s="31" t="s">
        <v>20</v>
      </c>
      <c r="I182" s="39" t="s">
        <v>18</v>
      </c>
      <c r="J182" s="39" t="s">
        <v>19</v>
      </c>
      <c r="K182" s="45" t="s">
        <v>17</v>
      </c>
      <c r="L182" s="46">
        <v>1</v>
      </c>
      <c r="M182" s="34" t="s">
        <v>127</v>
      </c>
      <c r="N182" s="47"/>
      <c r="O182" s="36"/>
      <c r="P182" s="37"/>
      <c r="Q182" s="38"/>
      <c r="R182" s="38"/>
      <c r="S182" s="38"/>
      <c r="T182" s="38"/>
      <c r="U182" s="38"/>
      <c r="V182" s="62">
        <v>1311.82</v>
      </c>
      <c r="W182" s="96"/>
      <c r="X182" s="63">
        <f t="shared" si="4"/>
        <v>0</v>
      </c>
    </row>
    <row r="183" spans="1:24" ht="38.25" x14ac:dyDescent="0.2">
      <c r="A183" s="39">
        <v>176</v>
      </c>
      <c r="B183" s="40">
        <v>1</v>
      </c>
      <c r="C183" s="30" t="s">
        <v>15</v>
      </c>
      <c r="D183" s="30" t="s">
        <v>16</v>
      </c>
      <c r="E183" s="31" t="s">
        <v>618</v>
      </c>
      <c r="F183" s="31" t="s">
        <v>619</v>
      </c>
      <c r="G183" s="42" t="s">
        <v>620</v>
      </c>
      <c r="H183" s="31" t="s">
        <v>20</v>
      </c>
      <c r="I183" s="28" t="s">
        <v>18</v>
      </c>
      <c r="J183" s="28" t="s">
        <v>19</v>
      </c>
      <c r="K183" s="32" t="s">
        <v>17</v>
      </c>
      <c r="L183" s="33">
        <v>1</v>
      </c>
      <c r="M183" s="34" t="s">
        <v>127</v>
      </c>
      <c r="N183" s="35"/>
      <c r="O183" s="36"/>
      <c r="P183" s="37"/>
      <c r="Q183" s="38"/>
      <c r="R183" s="38"/>
      <c r="S183" s="38"/>
      <c r="T183" s="38"/>
      <c r="U183" s="38"/>
      <c r="V183" s="62">
        <v>1066.0999999999999</v>
      </c>
      <c r="W183" s="96"/>
      <c r="X183" s="63">
        <f>V183*$W$8</f>
        <v>0</v>
      </c>
    </row>
    <row r="184" spans="1:24" ht="38.25" x14ac:dyDescent="0.2">
      <c r="A184" s="28">
        <v>177</v>
      </c>
      <c r="B184" s="40">
        <v>1</v>
      </c>
      <c r="C184" s="30" t="s">
        <v>15</v>
      </c>
      <c r="D184" s="30" t="s">
        <v>16</v>
      </c>
      <c r="E184" s="31" t="s">
        <v>621</v>
      </c>
      <c r="F184" s="31" t="s">
        <v>622</v>
      </c>
      <c r="G184" s="42" t="s">
        <v>623</v>
      </c>
      <c r="H184" s="31" t="s">
        <v>20</v>
      </c>
      <c r="I184" s="28" t="s">
        <v>18</v>
      </c>
      <c r="J184" s="28" t="s">
        <v>19</v>
      </c>
      <c r="K184" s="32" t="s">
        <v>17</v>
      </c>
      <c r="L184" s="33">
        <v>1</v>
      </c>
      <c r="M184" s="34" t="s">
        <v>127</v>
      </c>
      <c r="N184" s="35"/>
      <c r="O184" s="36"/>
      <c r="P184" s="37"/>
      <c r="Q184" s="38"/>
      <c r="R184" s="38"/>
      <c r="S184" s="38"/>
      <c r="T184" s="38"/>
      <c r="U184" s="38"/>
      <c r="V184" s="62">
        <v>445.74</v>
      </c>
      <c r="W184" s="96"/>
      <c r="X184" s="63">
        <f t="shared" ref="X184:X223" si="5">V184*$W$8</f>
        <v>0</v>
      </c>
    </row>
    <row r="185" spans="1:24" ht="38.25" x14ac:dyDescent="0.2">
      <c r="A185" s="39">
        <v>178</v>
      </c>
      <c r="B185" s="40">
        <v>1</v>
      </c>
      <c r="C185" s="30" t="s">
        <v>15</v>
      </c>
      <c r="D185" s="30" t="s">
        <v>16</v>
      </c>
      <c r="E185" s="31" t="s">
        <v>624</v>
      </c>
      <c r="F185" s="31" t="s">
        <v>625</v>
      </c>
      <c r="G185" s="42" t="s">
        <v>626</v>
      </c>
      <c r="H185" s="31" t="s">
        <v>20</v>
      </c>
      <c r="I185" s="28" t="s">
        <v>18</v>
      </c>
      <c r="J185" s="28" t="s">
        <v>19</v>
      </c>
      <c r="K185" s="32" t="s">
        <v>17</v>
      </c>
      <c r="L185" s="33">
        <v>1</v>
      </c>
      <c r="M185" s="34" t="s">
        <v>127</v>
      </c>
      <c r="N185" s="35"/>
      <c r="O185" s="36"/>
      <c r="P185" s="37"/>
      <c r="Q185" s="38"/>
      <c r="R185" s="38"/>
      <c r="S185" s="38"/>
      <c r="T185" s="38"/>
      <c r="U185" s="38"/>
      <c r="V185" s="62">
        <v>1819.48</v>
      </c>
      <c r="W185" s="96"/>
      <c r="X185" s="63">
        <f t="shared" si="5"/>
        <v>0</v>
      </c>
    </row>
    <row r="186" spans="1:24" ht="38.25" x14ac:dyDescent="0.2">
      <c r="A186" s="28">
        <v>179</v>
      </c>
      <c r="B186" s="40">
        <v>1</v>
      </c>
      <c r="C186" s="30" t="s">
        <v>15</v>
      </c>
      <c r="D186" s="30" t="s">
        <v>16</v>
      </c>
      <c r="E186" s="31" t="s">
        <v>76</v>
      </c>
      <c r="F186" s="31" t="s">
        <v>42</v>
      </c>
      <c r="G186" s="42" t="s">
        <v>627</v>
      </c>
      <c r="H186" s="31" t="s">
        <v>20</v>
      </c>
      <c r="I186" s="28" t="s">
        <v>18</v>
      </c>
      <c r="J186" s="28" t="s">
        <v>19</v>
      </c>
      <c r="K186" s="32" t="s">
        <v>17</v>
      </c>
      <c r="L186" s="33">
        <v>1</v>
      </c>
      <c r="M186" s="34" t="s">
        <v>127</v>
      </c>
      <c r="N186" s="35"/>
      <c r="O186" s="36"/>
      <c r="P186" s="37"/>
      <c r="Q186" s="38"/>
      <c r="R186" s="38"/>
      <c r="S186" s="38"/>
      <c r="T186" s="38"/>
      <c r="U186" s="38"/>
      <c r="V186" s="62">
        <v>1470.21</v>
      </c>
      <c r="W186" s="96"/>
      <c r="X186" s="63">
        <f t="shared" si="5"/>
        <v>0</v>
      </c>
    </row>
    <row r="187" spans="1:24" ht="38.25" x14ac:dyDescent="0.2">
      <c r="A187" s="39">
        <v>180</v>
      </c>
      <c r="B187" s="40">
        <v>1</v>
      </c>
      <c r="C187" s="30" t="s">
        <v>15</v>
      </c>
      <c r="D187" s="30" t="s">
        <v>16</v>
      </c>
      <c r="E187" s="31" t="s">
        <v>77</v>
      </c>
      <c r="F187" s="31" t="s">
        <v>43</v>
      </c>
      <c r="G187" s="42" t="s">
        <v>628</v>
      </c>
      <c r="H187" s="31" t="s">
        <v>20</v>
      </c>
      <c r="I187" s="28" t="s">
        <v>18</v>
      </c>
      <c r="J187" s="28" t="s">
        <v>19</v>
      </c>
      <c r="K187" s="32" t="s">
        <v>17</v>
      </c>
      <c r="L187" s="33">
        <v>1</v>
      </c>
      <c r="M187" s="34" t="s">
        <v>127</v>
      </c>
      <c r="N187" s="41"/>
      <c r="O187" s="36"/>
      <c r="P187" s="37"/>
      <c r="Q187" s="38"/>
      <c r="R187" s="38"/>
      <c r="S187" s="38"/>
      <c r="T187" s="38"/>
      <c r="U187" s="38"/>
      <c r="V187" s="62">
        <v>29.45</v>
      </c>
      <c r="W187" s="96"/>
      <c r="X187" s="63">
        <f t="shared" si="5"/>
        <v>0</v>
      </c>
    </row>
    <row r="188" spans="1:24" ht="38.25" x14ac:dyDescent="0.2">
      <c r="A188" s="28">
        <v>181</v>
      </c>
      <c r="B188" s="40">
        <v>1</v>
      </c>
      <c r="C188" s="30" t="s">
        <v>15</v>
      </c>
      <c r="D188" s="30" t="s">
        <v>16</v>
      </c>
      <c r="E188" s="31" t="s">
        <v>629</v>
      </c>
      <c r="F188" s="31" t="s">
        <v>630</v>
      </c>
      <c r="G188" s="42" t="s">
        <v>631</v>
      </c>
      <c r="H188" s="31" t="s">
        <v>20</v>
      </c>
      <c r="I188" s="28" t="s">
        <v>18</v>
      </c>
      <c r="J188" s="28" t="s">
        <v>19</v>
      </c>
      <c r="K188" s="32" t="s">
        <v>17</v>
      </c>
      <c r="L188" s="33">
        <v>1</v>
      </c>
      <c r="M188" s="34" t="s">
        <v>127</v>
      </c>
      <c r="N188" s="35"/>
      <c r="O188" s="36"/>
      <c r="P188" s="37"/>
      <c r="Q188" s="38"/>
      <c r="R188" s="38"/>
      <c r="S188" s="38"/>
      <c r="T188" s="38"/>
      <c r="U188" s="38"/>
      <c r="V188" s="62">
        <v>1404.21</v>
      </c>
      <c r="W188" s="96"/>
      <c r="X188" s="63">
        <f t="shared" si="5"/>
        <v>0</v>
      </c>
    </row>
    <row r="189" spans="1:24" ht="38.25" x14ac:dyDescent="0.2">
      <c r="A189" s="39">
        <v>182</v>
      </c>
      <c r="B189" s="40">
        <v>1</v>
      </c>
      <c r="C189" s="30" t="s">
        <v>15</v>
      </c>
      <c r="D189" s="30" t="s">
        <v>16</v>
      </c>
      <c r="E189" s="31" t="s">
        <v>78</v>
      </c>
      <c r="F189" s="31" t="s">
        <v>44</v>
      </c>
      <c r="G189" s="42" t="s">
        <v>632</v>
      </c>
      <c r="H189" s="31" t="s">
        <v>20</v>
      </c>
      <c r="I189" s="28" t="s">
        <v>18</v>
      </c>
      <c r="J189" s="28" t="s">
        <v>19</v>
      </c>
      <c r="K189" s="32" t="s">
        <v>17</v>
      </c>
      <c r="L189" s="33">
        <v>1</v>
      </c>
      <c r="M189" s="34" t="s">
        <v>127</v>
      </c>
      <c r="N189" s="35"/>
      <c r="O189" s="36"/>
      <c r="P189" s="37"/>
      <c r="Q189" s="38"/>
      <c r="R189" s="38"/>
      <c r="S189" s="38"/>
      <c r="T189" s="38"/>
      <c r="U189" s="38"/>
      <c r="V189" s="62">
        <v>233.53</v>
      </c>
      <c r="W189" s="96"/>
      <c r="X189" s="63">
        <f t="shared" si="5"/>
        <v>0</v>
      </c>
    </row>
    <row r="190" spans="1:24" ht="38.25" x14ac:dyDescent="0.2">
      <c r="A190" s="28">
        <v>183</v>
      </c>
      <c r="B190" s="40">
        <v>1</v>
      </c>
      <c r="C190" s="30" t="s">
        <v>15</v>
      </c>
      <c r="D190" s="30" t="s">
        <v>16</v>
      </c>
      <c r="E190" s="31" t="s">
        <v>633</v>
      </c>
      <c r="F190" s="31" t="s">
        <v>634</v>
      </c>
      <c r="G190" s="42" t="s">
        <v>635</v>
      </c>
      <c r="H190" s="31" t="s">
        <v>20</v>
      </c>
      <c r="I190" s="28" t="s">
        <v>18</v>
      </c>
      <c r="J190" s="28" t="s">
        <v>19</v>
      </c>
      <c r="K190" s="32" t="s">
        <v>17</v>
      </c>
      <c r="L190" s="33">
        <v>1</v>
      </c>
      <c r="M190" s="34" t="s">
        <v>127</v>
      </c>
      <c r="N190" s="35"/>
      <c r="O190" s="36"/>
      <c r="P190" s="37"/>
      <c r="Q190" s="38"/>
      <c r="R190" s="38"/>
      <c r="S190" s="38"/>
      <c r="T190" s="38"/>
      <c r="U190" s="38"/>
      <c r="V190" s="62">
        <v>302.57</v>
      </c>
      <c r="W190" s="96"/>
      <c r="X190" s="63">
        <f t="shared" si="5"/>
        <v>0</v>
      </c>
    </row>
    <row r="191" spans="1:24" ht="38.25" x14ac:dyDescent="0.2">
      <c r="A191" s="39">
        <v>184</v>
      </c>
      <c r="B191" s="40">
        <v>1</v>
      </c>
      <c r="C191" s="30" t="s">
        <v>15</v>
      </c>
      <c r="D191" s="30" t="s">
        <v>16</v>
      </c>
      <c r="E191" s="31" t="s">
        <v>636</v>
      </c>
      <c r="F191" s="31" t="s">
        <v>637</v>
      </c>
      <c r="G191" s="42" t="s">
        <v>638</v>
      </c>
      <c r="H191" s="31" t="s">
        <v>20</v>
      </c>
      <c r="I191" s="28" t="s">
        <v>18</v>
      </c>
      <c r="J191" s="28" t="s">
        <v>19</v>
      </c>
      <c r="K191" s="32" t="s">
        <v>17</v>
      </c>
      <c r="L191" s="33">
        <v>1</v>
      </c>
      <c r="M191" s="34" t="s">
        <v>127</v>
      </c>
      <c r="N191" s="35"/>
      <c r="O191" s="36"/>
      <c r="P191" s="37"/>
      <c r="Q191" s="38"/>
      <c r="R191" s="38"/>
      <c r="S191" s="38"/>
      <c r="T191" s="38"/>
      <c r="U191" s="38"/>
      <c r="V191" s="62">
        <v>511.73</v>
      </c>
      <c r="W191" s="96"/>
      <c r="X191" s="63">
        <f t="shared" si="5"/>
        <v>0</v>
      </c>
    </row>
    <row r="192" spans="1:24" ht="38.25" x14ac:dyDescent="0.2">
      <c r="A192" s="28">
        <v>185</v>
      </c>
      <c r="B192" s="40">
        <v>1</v>
      </c>
      <c r="C192" s="30" t="s">
        <v>15</v>
      </c>
      <c r="D192" s="30" t="s">
        <v>16</v>
      </c>
      <c r="E192" s="31" t="s">
        <v>639</v>
      </c>
      <c r="F192" s="31" t="s">
        <v>640</v>
      </c>
      <c r="G192" s="42" t="s">
        <v>641</v>
      </c>
      <c r="H192" s="31" t="s">
        <v>20</v>
      </c>
      <c r="I192" s="28" t="s">
        <v>18</v>
      </c>
      <c r="J192" s="28" t="s">
        <v>19</v>
      </c>
      <c r="K192" s="32" t="s">
        <v>17</v>
      </c>
      <c r="L192" s="33">
        <v>1</v>
      </c>
      <c r="M192" s="34" t="s">
        <v>127</v>
      </c>
      <c r="N192" s="35"/>
      <c r="O192" s="36"/>
      <c r="P192" s="37"/>
      <c r="Q192" s="38"/>
      <c r="R192" s="38"/>
      <c r="S192" s="38"/>
      <c r="T192" s="38"/>
      <c r="U192" s="38"/>
      <c r="V192" s="62">
        <v>120.83</v>
      </c>
      <c r="W192" s="96"/>
      <c r="X192" s="63">
        <f t="shared" si="5"/>
        <v>0</v>
      </c>
    </row>
    <row r="193" spans="1:24" ht="38.25" x14ac:dyDescent="0.2">
      <c r="A193" s="39">
        <v>186</v>
      </c>
      <c r="B193" s="40">
        <v>1</v>
      </c>
      <c r="C193" s="30" t="s">
        <v>15</v>
      </c>
      <c r="D193" s="30" t="s">
        <v>16</v>
      </c>
      <c r="E193" s="31" t="s">
        <v>642</v>
      </c>
      <c r="F193" s="31" t="s">
        <v>643</v>
      </c>
      <c r="G193" s="42" t="s">
        <v>644</v>
      </c>
      <c r="H193" s="31" t="s">
        <v>20</v>
      </c>
      <c r="I193" s="28" t="s">
        <v>18</v>
      </c>
      <c r="J193" s="28" t="s">
        <v>19</v>
      </c>
      <c r="K193" s="32" t="s">
        <v>17</v>
      </c>
      <c r="L193" s="33">
        <v>1</v>
      </c>
      <c r="M193" s="34" t="s">
        <v>127</v>
      </c>
      <c r="N193" s="43"/>
      <c r="O193" s="36"/>
      <c r="P193" s="37"/>
      <c r="Q193" s="38"/>
      <c r="R193" s="38"/>
      <c r="S193" s="38"/>
      <c r="T193" s="38"/>
      <c r="U193" s="38"/>
      <c r="V193" s="62">
        <v>3069.36</v>
      </c>
      <c r="W193" s="96"/>
      <c r="X193" s="63">
        <f t="shared" si="5"/>
        <v>0</v>
      </c>
    </row>
    <row r="194" spans="1:24" ht="38.25" x14ac:dyDescent="0.2">
      <c r="A194" s="28">
        <v>187</v>
      </c>
      <c r="B194" s="40">
        <v>1</v>
      </c>
      <c r="C194" s="30" t="s">
        <v>15</v>
      </c>
      <c r="D194" s="30" t="s">
        <v>16</v>
      </c>
      <c r="E194" s="31" t="s">
        <v>645</v>
      </c>
      <c r="F194" s="31" t="s">
        <v>646</v>
      </c>
      <c r="G194" s="42" t="s">
        <v>647</v>
      </c>
      <c r="H194" s="31" t="s">
        <v>20</v>
      </c>
      <c r="I194" s="28" t="s">
        <v>18</v>
      </c>
      <c r="J194" s="28" t="s">
        <v>19</v>
      </c>
      <c r="K194" s="32" t="s">
        <v>17</v>
      </c>
      <c r="L194" s="33">
        <v>1</v>
      </c>
      <c r="M194" s="34" t="s">
        <v>127</v>
      </c>
      <c r="N194" s="35"/>
      <c r="O194" s="36"/>
      <c r="P194" s="37"/>
      <c r="Q194" s="38"/>
      <c r="R194" s="38"/>
      <c r="S194" s="38"/>
      <c r="T194" s="38"/>
      <c r="U194" s="38"/>
      <c r="V194" s="62">
        <v>3069.36</v>
      </c>
      <c r="W194" s="96"/>
      <c r="X194" s="63">
        <f t="shared" si="5"/>
        <v>0</v>
      </c>
    </row>
    <row r="195" spans="1:24" ht="38.25" x14ac:dyDescent="0.2">
      <c r="A195" s="39">
        <v>188</v>
      </c>
      <c r="B195" s="40">
        <v>1</v>
      </c>
      <c r="C195" s="30" t="s">
        <v>15</v>
      </c>
      <c r="D195" s="30" t="s">
        <v>16</v>
      </c>
      <c r="E195" s="31" t="s">
        <v>648</v>
      </c>
      <c r="F195" s="31" t="s">
        <v>649</v>
      </c>
      <c r="G195" s="42" t="s">
        <v>650</v>
      </c>
      <c r="H195" s="31" t="s">
        <v>20</v>
      </c>
      <c r="I195" s="28" t="s">
        <v>18</v>
      </c>
      <c r="J195" s="28" t="s">
        <v>19</v>
      </c>
      <c r="K195" s="32" t="s">
        <v>17</v>
      </c>
      <c r="L195" s="33">
        <v>1</v>
      </c>
      <c r="M195" s="34" t="s">
        <v>127</v>
      </c>
      <c r="N195" s="43"/>
      <c r="O195" s="36"/>
      <c r="P195" s="37"/>
      <c r="Q195" s="38"/>
      <c r="R195" s="38"/>
      <c r="S195" s="38"/>
      <c r="T195" s="38"/>
      <c r="U195" s="38"/>
      <c r="V195" s="62">
        <v>1460.05</v>
      </c>
      <c r="W195" s="96"/>
      <c r="X195" s="63">
        <f t="shared" si="5"/>
        <v>0</v>
      </c>
    </row>
    <row r="196" spans="1:24" ht="38.25" x14ac:dyDescent="0.2">
      <c r="A196" s="28">
        <v>189</v>
      </c>
      <c r="B196" s="40">
        <v>1</v>
      </c>
      <c r="C196" s="30" t="s">
        <v>15</v>
      </c>
      <c r="D196" s="30" t="s">
        <v>16</v>
      </c>
      <c r="E196" s="31" t="s">
        <v>651</v>
      </c>
      <c r="F196" s="31" t="s">
        <v>652</v>
      </c>
      <c r="G196" s="42" t="s">
        <v>653</v>
      </c>
      <c r="H196" s="31" t="s">
        <v>20</v>
      </c>
      <c r="I196" s="28" t="s">
        <v>18</v>
      </c>
      <c r="J196" s="28" t="s">
        <v>19</v>
      </c>
      <c r="K196" s="32" t="s">
        <v>17</v>
      </c>
      <c r="L196" s="33">
        <v>1</v>
      </c>
      <c r="M196" s="34" t="s">
        <v>127</v>
      </c>
      <c r="N196" s="35"/>
      <c r="O196" s="36"/>
      <c r="P196" s="37"/>
      <c r="Q196" s="38"/>
      <c r="R196" s="38"/>
      <c r="S196" s="38"/>
      <c r="T196" s="38"/>
      <c r="U196" s="38"/>
      <c r="V196" s="62">
        <v>1256.99</v>
      </c>
      <c r="W196" s="96"/>
      <c r="X196" s="63">
        <f t="shared" si="5"/>
        <v>0</v>
      </c>
    </row>
    <row r="197" spans="1:24" ht="38.25" x14ac:dyDescent="0.2">
      <c r="A197" s="39">
        <v>190</v>
      </c>
      <c r="B197" s="40">
        <v>1</v>
      </c>
      <c r="C197" s="30" t="s">
        <v>15</v>
      </c>
      <c r="D197" s="30" t="s">
        <v>16</v>
      </c>
      <c r="E197" s="31" t="s">
        <v>654</v>
      </c>
      <c r="F197" s="31" t="s">
        <v>655</v>
      </c>
      <c r="G197" s="42" t="s">
        <v>656</v>
      </c>
      <c r="H197" s="31" t="s">
        <v>20</v>
      </c>
      <c r="I197" s="28" t="s">
        <v>18</v>
      </c>
      <c r="J197" s="28" t="s">
        <v>19</v>
      </c>
      <c r="K197" s="32" t="s">
        <v>17</v>
      </c>
      <c r="L197" s="33">
        <v>1</v>
      </c>
      <c r="M197" s="34" t="s">
        <v>127</v>
      </c>
      <c r="N197" s="35"/>
      <c r="O197" s="36"/>
      <c r="P197" s="37"/>
      <c r="Q197" s="38"/>
      <c r="R197" s="38"/>
      <c r="S197" s="38"/>
      <c r="T197" s="38"/>
      <c r="U197" s="38"/>
      <c r="V197" s="62">
        <v>155.35</v>
      </c>
      <c r="W197" s="96"/>
      <c r="X197" s="63">
        <f t="shared" si="5"/>
        <v>0</v>
      </c>
    </row>
    <row r="198" spans="1:24" ht="38.25" x14ac:dyDescent="0.2">
      <c r="A198" s="28">
        <v>191</v>
      </c>
      <c r="B198" s="40">
        <v>1</v>
      </c>
      <c r="C198" s="30" t="s">
        <v>15</v>
      </c>
      <c r="D198" s="30" t="s">
        <v>16</v>
      </c>
      <c r="E198" s="31" t="s">
        <v>657</v>
      </c>
      <c r="F198" s="31" t="s">
        <v>658</v>
      </c>
      <c r="G198" s="42" t="s">
        <v>659</v>
      </c>
      <c r="H198" s="31" t="s">
        <v>20</v>
      </c>
      <c r="I198" s="28" t="s">
        <v>18</v>
      </c>
      <c r="J198" s="28" t="s">
        <v>19</v>
      </c>
      <c r="K198" s="32" t="s">
        <v>17</v>
      </c>
      <c r="L198" s="33">
        <v>1</v>
      </c>
      <c r="M198" s="34" t="s">
        <v>127</v>
      </c>
      <c r="N198" s="43"/>
      <c r="O198" s="36"/>
      <c r="P198" s="37"/>
      <c r="Q198" s="38"/>
      <c r="R198" s="38"/>
      <c r="S198" s="38"/>
      <c r="T198" s="38"/>
      <c r="U198" s="38"/>
      <c r="V198" s="62">
        <v>9132.93</v>
      </c>
      <c r="W198" s="96"/>
      <c r="X198" s="63">
        <f t="shared" si="5"/>
        <v>0</v>
      </c>
    </row>
    <row r="199" spans="1:24" ht="38.25" x14ac:dyDescent="0.2">
      <c r="A199" s="39">
        <v>192</v>
      </c>
      <c r="B199" s="40">
        <v>1</v>
      </c>
      <c r="C199" s="30" t="s">
        <v>15</v>
      </c>
      <c r="D199" s="30" t="s">
        <v>16</v>
      </c>
      <c r="E199" s="31" t="s">
        <v>660</v>
      </c>
      <c r="F199" s="31" t="s">
        <v>661</v>
      </c>
      <c r="G199" s="42" t="s">
        <v>662</v>
      </c>
      <c r="H199" s="31" t="s">
        <v>20</v>
      </c>
      <c r="I199" s="28" t="s">
        <v>18</v>
      </c>
      <c r="J199" s="28" t="s">
        <v>19</v>
      </c>
      <c r="K199" s="32" t="s">
        <v>17</v>
      </c>
      <c r="L199" s="33">
        <v>1</v>
      </c>
      <c r="M199" s="34" t="s">
        <v>127</v>
      </c>
      <c r="N199" s="35"/>
      <c r="O199" s="36"/>
      <c r="P199" s="37"/>
      <c r="Q199" s="38"/>
      <c r="R199" s="38"/>
      <c r="S199" s="38"/>
      <c r="T199" s="38"/>
      <c r="U199" s="38"/>
      <c r="V199" s="62">
        <v>5451.33</v>
      </c>
      <c r="W199" s="96"/>
      <c r="X199" s="63">
        <f t="shared" si="5"/>
        <v>0</v>
      </c>
    </row>
    <row r="200" spans="1:24" ht="38.25" x14ac:dyDescent="0.2">
      <c r="A200" s="28">
        <v>193</v>
      </c>
      <c r="B200" s="40">
        <v>1</v>
      </c>
      <c r="C200" s="30" t="s">
        <v>15</v>
      </c>
      <c r="D200" s="30" t="s">
        <v>16</v>
      </c>
      <c r="E200" s="31" t="s">
        <v>663</v>
      </c>
      <c r="F200" s="31" t="s">
        <v>664</v>
      </c>
      <c r="G200" s="42" t="s">
        <v>665</v>
      </c>
      <c r="H200" s="31" t="s">
        <v>20</v>
      </c>
      <c r="I200" s="28" t="s">
        <v>18</v>
      </c>
      <c r="J200" s="28" t="s">
        <v>19</v>
      </c>
      <c r="K200" s="32" t="s">
        <v>17</v>
      </c>
      <c r="L200" s="33">
        <v>1</v>
      </c>
      <c r="M200" s="34" t="s">
        <v>127</v>
      </c>
      <c r="N200" s="43"/>
      <c r="O200" s="36"/>
      <c r="P200" s="37"/>
      <c r="Q200" s="38"/>
      <c r="R200" s="38"/>
      <c r="S200" s="38"/>
      <c r="T200" s="38"/>
      <c r="U200" s="38"/>
      <c r="V200" s="62">
        <v>11964.69</v>
      </c>
      <c r="W200" s="96"/>
      <c r="X200" s="63">
        <f t="shared" si="5"/>
        <v>0</v>
      </c>
    </row>
    <row r="201" spans="1:24" ht="38.25" x14ac:dyDescent="0.2">
      <c r="A201" s="39">
        <v>194</v>
      </c>
      <c r="B201" s="40">
        <v>1</v>
      </c>
      <c r="C201" s="30" t="s">
        <v>15</v>
      </c>
      <c r="D201" s="30" t="s">
        <v>16</v>
      </c>
      <c r="E201" s="31" t="s">
        <v>666</v>
      </c>
      <c r="F201" s="31" t="s">
        <v>667</v>
      </c>
      <c r="G201" s="42" t="s">
        <v>668</v>
      </c>
      <c r="H201" s="31" t="s">
        <v>20</v>
      </c>
      <c r="I201" s="28" t="s">
        <v>18</v>
      </c>
      <c r="J201" s="28" t="s">
        <v>19</v>
      </c>
      <c r="K201" s="32" t="s">
        <v>17</v>
      </c>
      <c r="L201" s="33">
        <v>1</v>
      </c>
      <c r="M201" s="34" t="s">
        <v>127</v>
      </c>
      <c r="N201" s="35"/>
      <c r="O201" s="36"/>
      <c r="P201" s="37"/>
      <c r="Q201" s="38"/>
      <c r="R201" s="38"/>
      <c r="S201" s="38"/>
      <c r="T201" s="38"/>
      <c r="U201" s="38"/>
      <c r="V201" s="62">
        <v>12377.93</v>
      </c>
      <c r="W201" s="96"/>
      <c r="X201" s="63">
        <f t="shared" si="5"/>
        <v>0</v>
      </c>
    </row>
    <row r="202" spans="1:24" ht="38.25" x14ac:dyDescent="0.2">
      <c r="A202" s="28">
        <v>195</v>
      </c>
      <c r="B202" s="40">
        <v>1</v>
      </c>
      <c r="C202" s="30" t="s">
        <v>15</v>
      </c>
      <c r="D202" s="30" t="s">
        <v>16</v>
      </c>
      <c r="E202" s="31" t="s">
        <v>669</v>
      </c>
      <c r="F202" s="31" t="s">
        <v>670</v>
      </c>
      <c r="G202" s="42" t="s">
        <v>671</v>
      </c>
      <c r="H202" s="31" t="s">
        <v>20</v>
      </c>
      <c r="I202" s="28" t="s">
        <v>18</v>
      </c>
      <c r="J202" s="28" t="s">
        <v>19</v>
      </c>
      <c r="K202" s="32" t="s">
        <v>17</v>
      </c>
      <c r="L202" s="33">
        <v>1</v>
      </c>
      <c r="M202" s="34" t="s">
        <v>127</v>
      </c>
      <c r="N202" s="43"/>
      <c r="O202" s="36"/>
      <c r="P202" s="37"/>
      <c r="Q202" s="38"/>
      <c r="R202" s="38"/>
      <c r="S202" s="38"/>
      <c r="T202" s="38"/>
      <c r="U202" s="38"/>
      <c r="V202" s="62">
        <v>1649.92</v>
      </c>
      <c r="W202" s="96"/>
      <c r="X202" s="63">
        <f t="shared" si="5"/>
        <v>0</v>
      </c>
    </row>
    <row r="203" spans="1:24" ht="38.25" x14ac:dyDescent="0.2">
      <c r="A203" s="39">
        <v>196</v>
      </c>
      <c r="B203" s="40">
        <v>1</v>
      </c>
      <c r="C203" s="30" t="s">
        <v>15</v>
      </c>
      <c r="D203" s="30" t="s">
        <v>16</v>
      </c>
      <c r="E203" s="31" t="s">
        <v>672</v>
      </c>
      <c r="F203" s="31" t="s">
        <v>673</v>
      </c>
      <c r="G203" s="42" t="s">
        <v>257</v>
      </c>
      <c r="H203" s="31" t="s">
        <v>25</v>
      </c>
      <c r="I203" s="28" t="s">
        <v>18</v>
      </c>
      <c r="J203" s="28" t="s">
        <v>19</v>
      </c>
      <c r="K203" s="32" t="s">
        <v>17</v>
      </c>
      <c r="L203" s="33">
        <v>1</v>
      </c>
      <c r="M203" s="34" t="s">
        <v>127</v>
      </c>
      <c r="N203" s="43"/>
      <c r="O203" s="36"/>
      <c r="P203" s="37"/>
      <c r="Q203" s="38"/>
      <c r="R203" s="38"/>
      <c r="S203" s="38"/>
      <c r="T203" s="38"/>
      <c r="U203" s="38"/>
      <c r="V203" s="62">
        <v>186.83</v>
      </c>
      <c r="W203" s="96"/>
      <c r="X203" s="63">
        <f t="shared" si="5"/>
        <v>0</v>
      </c>
    </row>
    <row r="204" spans="1:24" ht="38.25" x14ac:dyDescent="0.2">
      <c r="A204" s="28">
        <v>197</v>
      </c>
      <c r="B204" s="40">
        <v>1</v>
      </c>
      <c r="C204" s="30" t="s">
        <v>15</v>
      </c>
      <c r="D204" s="30" t="s">
        <v>16</v>
      </c>
      <c r="E204" s="31" t="s">
        <v>674</v>
      </c>
      <c r="F204" s="31" t="s">
        <v>675</v>
      </c>
      <c r="G204" s="42" t="s">
        <v>676</v>
      </c>
      <c r="H204" s="31" t="s">
        <v>20</v>
      </c>
      <c r="I204" s="28" t="s">
        <v>18</v>
      </c>
      <c r="J204" s="28" t="s">
        <v>19</v>
      </c>
      <c r="K204" s="32" t="s">
        <v>17</v>
      </c>
      <c r="L204" s="33">
        <v>1</v>
      </c>
      <c r="M204" s="34" t="s">
        <v>127</v>
      </c>
      <c r="N204" s="43"/>
      <c r="O204" s="36"/>
      <c r="P204" s="37"/>
      <c r="Q204" s="38"/>
      <c r="R204" s="38"/>
      <c r="S204" s="38"/>
      <c r="T204" s="38"/>
      <c r="U204" s="38"/>
      <c r="V204" s="62">
        <v>13844.07</v>
      </c>
      <c r="W204" s="96"/>
      <c r="X204" s="63">
        <f t="shared" si="5"/>
        <v>0</v>
      </c>
    </row>
    <row r="205" spans="1:24" ht="38.25" x14ac:dyDescent="0.2">
      <c r="A205" s="39">
        <v>198</v>
      </c>
      <c r="B205" s="40">
        <v>1</v>
      </c>
      <c r="C205" s="44" t="s">
        <v>15</v>
      </c>
      <c r="D205" s="44" t="s">
        <v>16</v>
      </c>
      <c r="E205" s="31" t="s">
        <v>677</v>
      </c>
      <c r="F205" s="31" t="s">
        <v>678</v>
      </c>
      <c r="G205" s="42" t="s">
        <v>264</v>
      </c>
      <c r="H205" s="31" t="s">
        <v>20</v>
      </c>
      <c r="I205" s="39" t="s">
        <v>18</v>
      </c>
      <c r="J205" s="39" t="s">
        <v>19</v>
      </c>
      <c r="K205" s="45" t="s">
        <v>17</v>
      </c>
      <c r="L205" s="46">
        <v>1</v>
      </c>
      <c r="M205" s="34" t="s">
        <v>127</v>
      </c>
      <c r="N205" s="43"/>
      <c r="O205" s="36"/>
      <c r="P205" s="37"/>
      <c r="Q205" s="38"/>
      <c r="R205" s="38"/>
      <c r="S205" s="38"/>
      <c r="T205" s="38"/>
      <c r="U205" s="38"/>
      <c r="V205" s="62">
        <v>19.3</v>
      </c>
      <c r="W205" s="96"/>
      <c r="X205" s="63">
        <f t="shared" si="5"/>
        <v>0</v>
      </c>
    </row>
    <row r="206" spans="1:24" ht="38.25" x14ac:dyDescent="0.2">
      <c r="A206" s="28">
        <v>199</v>
      </c>
      <c r="B206" s="40">
        <v>1</v>
      </c>
      <c r="C206" s="44" t="s">
        <v>15</v>
      </c>
      <c r="D206" s="44" t="s">
        <v>16</v>
      </c>
      <c r="E206" s="31" t="s">
        <v>679</v>
      </c>
      <c r="F206" s="31" t="s">
        <v>680</v>
      </c>
      <c r="G206" s="42" t="s">
        <v>239</v>
      </c>
      <c r="H206" s="31" t="s">
        <v>20</v>
      </c>
      <c r="I206" s="39" t="s">
        <v>18</v>
      </c>
      <c r="J206" s="39" t="s">
        <v>19</v>
      </c>
      <c r="K206" s="45" t="s">
        <v>17</v>
      </c>
      <c r="L206" s="46">
        <v>1</v>
      </c>
      <c r="M206" s="34" t="s">
        <v>127</v>
      </c>
      <c r="N206" s="43"/>
      <c r="O206" s="36"/>
      <c r="P206" s="37"/>
      <c r="Q206" s="38"/>
      <c r="R206" s="38"/>
      <c r="S206" s="38"/>
      <c r="T206" s="38"/>
      <c r="U206" s="38"/>
      <c r="V206" s="62">
        <v>24.37</v>
      </c>
      <c r="W206" s="96"/>
      <c r="X206" s="63">
        <f t="shared" si="5"/>
        <v>0</v>
      </c>
    </row>
    <row r="207" spans="1:24" ht="38.25" x14ac:dyDescent="0.2">
      <c r="A207" s="39">
        <v>200</v>
      </c>
      <c r="B207" s="40">
        <v>1</v>
      </c>
      <c r="C207" s="44" t="s">
        <v>15</v>
      </c>
      <c r="D207" s="44" t="s">
        <v>16</v>
      </c>
      <c r="E207" s="31" t="s">
        <v>681</v>
      </c>
      <c r="F207" s="31" t="s">
        <v>682</v>
      </c>
      <c r="G207" s="42" t="s">
        <v>683</v>
      </c>
      <c r="H207" s="31" t="s">
        <v>20</v>
      </c>
      <c r="I207" s="39" t="s">
        <v>18</v>
      </c>
      <c r="J207" s="39" t="s">
        <v>19</v>
      </c>
      <c r="K207" s="45" t="s">
        <v>17</v>
      </c>
      <c r="L207" s="46">
        <v>1</v>
      </c>
      <c r="M207" s="34" t="s">
        <v>127</v>
      </c>
      <c r="N207" s="41"/>
      <c r="O207" s="36"/>
      <c r="P207" s="37"/>
      <c r="Q207" s="38"/>
      <c r="R207" s="38"/>
      <c r="S207" s="38"/>
      <c r="T207" s="38"/>
      <c r="U207" s="38"/>
      <c r="V207" s="62">
        <v>32583.07</v>
      </c>
      <c r="W207" s="96"/>
      <c r="X207" s="63">
        <f t="shared" si="5"/>
        <v>0</v>
      </c>
    </row>
    <row r="208" spans="1:24" ht="38.25" x14ac:dyDescent="0.2">
      <c r="A208" s="28">
        <v>201</v>
      </c>
      <c r="B208" s="40">
        <v>1</v>
      </c>
      <c r="C208" s="44" t="s">
        <v>15</v>
      </c>
      <c r="D208" s="44" t="s">
        <v>16</v>
      </c>
      <c r="E208" s="31" t="s">
        <v>684</v>
      </c>
      <c r="F208" s="31" t="s">
        <v>685</v>
      </c>
      <c r="G208" s="42" t="s">
        <v>686</v>
      </c>
      <c r="H208" s="31" t="s">
        <v>20</v>
      </c>
      <c r="I208" s="39" t="s">
        <v>18</v>
      </c>
      <c r="J208" s="39" t="s">
        <v>19</v>
      </c>
      <c r="K208" s="45" t="s">
        <v>17</v>
      </c>
      <c r="L208" s="46">
        <v>1</v>
      </c>
      <c r="M208" s="34" t="s">
        <v>127</v>
      </c>
      <c r="N208" s="35"/>
      <c r="O208" s="36"/>
      <c r="P208" s="37"/>
      <c r="Q208" s="38"/>
      <c r="R208" s="38"/>
      <c r="S208" s="38"/>
      <c r="T208" s="38"/>
      <c r="U208" s="38"/>
      <c r="V208" s="62">
        <v>34139.57</v>
      </c>
      <c r="W208" s="96"/>
      <c r="X208" s="63">
        <f t="shared" si="5"/>
        <v>0</v>
      </c>
    </row>
    <row r="209" spans="1:24" ht="38.25" x14ac:dyDescent="0.2">
      <c r="A209" s="39">
        <v>202</v>
      </c>
      <c r="B209" s="40">
        <v>1</v>
      </c>
      <c r="C209" s="44" t="s">
        <v>15</v>
      </c>
      <c r="D209" s="44" t="s">
        <v>16</v>
      </c>
      <c r="E209" s="31" t="s">
        <v>80</v>
      </c>
      <c r="F209" s="31" t="s">
        <v>46</v>
      </c>
      <c r="G209" s="42" t="s">
        <v>687</v>
      </c>
      <c r="H209" s="31" t="s">
        <v>20</v>
      </c>
      <c r="I209" s="39" t="s">
        <v>18</v>
      </c>
      <c r="J209" s="39" t="s">
        <v>19</v>
      </c>
      <c r="K209" s="45" t="s">
        <v>17</v>
      </c>
      <c r="L209" s="46">
        <v>1</v>
      </c>
      <c r="M209" s="34" t="s">
        <v>127</v>
      </c>
      <c r="N209" s="35"/>
      <c r="O209" s="36"/>
      <c r="P209" s="37"/>
      <c r="Q209" s="38"/>
      <c r="R209" s="38"/>
      <c r="S209" s="38"/>
      <c r="T209" s="38"/>
      <c r="U209" s="38"/>
      <c r="V209" s="62">
        <v>182.76</v>
      </c>
      <c r="W209" s="96"/>
      <c r="X209" s="63">
        <f t="shared" si="5"/>
        <v>0</v>
      </c>
    </row>
    <row r="210" spans="1:24" ht="38.25" x14ac:dyDescent="0.2">
      <c r="A210" s="28">
        <v>203</v>
      </c>
      <c r="B210" s="40">
        <v>1</v>
      </c>
      <c r="C210" s="44" t="s">
        <v>15</v>
      </c>
      <c r="D210" s="44" t="s">
        <v>16</v>
      </c>
      <c r="E210" s="31" t="s">
        <v>688</v>
      </c>
      <c r="F210" s="31" t="s">
        <v>689</v>
      </c>
      <c r="G210" s="42" t="s">
        <v>405</v>
      </c>
      <c r="H210" s="31" t="s">
        <v>20</v>
      </c>
      <c r="I210" s="39" t="s">
        <v>18</v>
      </c>
      <c r="J210" s="39" t="s">
        <v>19</v>
      </c>
      <c r="K210" s="45" t="s">
        <v>17</v>
      </c>
      <c r="L210" s="46">
        <v>1</v>
      </c>
      <c r="M210" s="34" t="s">
        <v>127</v>
      </c>
      <c r="N210" s="35"/>
      <c r="O210" s="36"/>
      <c r="P210" s="37"/>
      <c r="Q210" s="38"/>
      <c r="R210" s="38"/>
      <c r="S210" s="38"/>
      <c r="T210" s="38"/>
      <c r="U210" s="38"/>
      <c r="V210" s="62">
        <v>5913.31</v>
      </c>
      <c r="W210" s="96"/>
      <c r="X210" s="63">
        <f t="shared" si="5"/>
        <v>0</v>
      </c>
    </row>
    <row r="211" spans="1:24" ht="38.25" x14ac:dyDescent="0.2">
      <c r="A211" s="39">
        <v>204</v>
      </c>
      <c r="B211" s="40">
        <v>1</v>
      </c>
      <c r="C211" s="44" t="s">
        <v>15</v>
      </c>
      <c r="D211" s="44" t="s">
        <v>16</v>
      </c>
      <c r="E211" s="31" t="s">
        <v>690</v>
      </c>
      <c r="F211" s="31" t="s">
        <v>691</v>
      </c>
      <c r="G211" s="42" t="s">
        <v>692</v>
      </c>
      <c r="H211" s="31" t="s">
        <v>20</v>
      </c>
      <c r="I211" s="39" t="s">
        <v>18</v>
      </c>
      <c r="J211" s="39" t="s">
        <v>19</v>
      </c>
      <c r="K211" s="45" t="s">
        <v>17</v>
      </c>
      <c r="L211" s="46">
        <v>1</v>
      </c>
      <c r="M211" s="34" t="s">
        <v>127</v>
      </c>
      <c r="N211" s="47"/>
      <c r="O211" s="36"/>
      <c r="P211" s="37"/>
      <c r="Q211" s="38"/>
      <c r="R211" s="38"/>
      <c r="S211" s="38"/>
      <c r="T211" s="38"/>
      <c r="U211" s="38"/>
      <c r="V211" s="62">
        <v>7523.62</v>
      </c>
      <c r="W211" s="96"/>
      <c r="X211" s="63">
        <f t="shared" si="5"/>
        <v>0</v>
      </c>
    </row>
    <row r="212" spans="1:24" ht="38.25" x14ac:dyDescent="0.2">
      <c r="A212" s="28">
        <v>205</v>
      </c>
      <c r="B212" s="40">
        <v>1</v>
      </c>
      <c r="C212" s="44" t="s">
        <v>15</v>
      </c>
      <c r="D212" s="44" t="s">
        <v>16</v>
      </c>
      <c r="E212" s="31" t="s">
        <v>693</v>
      </c>
      <c r="F212" s="31" t="s">
        <v>694</v>
      </c>
      <c r="G212" s="42" t="s">
        <v>695</v>
      </c>
      <c r="H212" s="31" t="s">
        <v>20</v>
      </c>
      <c r="I212" s="39" t="s">
        <v>18</v>
      </c>
      <c r="J212" s="39" t="s">
        <v>19</v>
      </c>
      <c r="K212" s="45" t="s">
        <v>17</v>
      </c>
      <c r="L212" s="46">
        <v>1</v>
      </c>
      <c r="M212" s="34" t="s">
        <v>127</v>
      </c>
      <c r="N212" s="47"/>
      <c r="O212" s="36"/>
      <c r="P212" s="37"/>
      <c r="Q212" s="38"/>
      <c r="R212" s="38"/>
      <c r="S212" s="38"/>
      <c r="T212" s="38"/>
      <c r="U212" s="38"/>
      <c r="V212" s="62">
        <v>54.83</v>
      </c>
      <c r="W212" s="96"/>
      <c r="X212" s="63">
        <f t="shared" si="5"/>
        <v>0</v>
      </c>
    </row>
    <row r="213" spans="1:24" ht="38.25" x14ac:dyDescent="0.2">
      <c r="A213" s="39">
        <v>206</v>
      </c>
      <c r="B213" s="40">
        <v>1</v>
      </c>
      <c r="C213" s="44" t="s">
        <v>15</v>
      </c>
      <c r="D213" s="44" t="s">
        <v>16</v>
      </c>
      <c r="E213" s="31" t="s">
        <v>696</v>
      </c>
      <c r="F213" s="31" t="s">
        <v>697</v>
      </c>
      <c r="G213" s="42" t="s">
        <v>698</v>
      </c>
      <c r="H213" s="31" t="s">
        <v>20</v>
      </c>
      <c r="I213" s="39" t="s">
        <v>18</v>
      </c>
      <c r="J213" s="39" t="s">
        <v>19</v>
      </c>
      <c r="K213" s="45" t="s">
        <v>17</v>
      </c>
      <c r="L213" s="46">
        <v>1</v>
      </c>
      <c r="M213" s="34" t="s">
        <v>127</v>
      </c>
      <c r="N213" s="47"/>
      <c r="O213" s="36"/>
      <c r="P213" s="37"/>
      <c r="Q213" s="38"/>
      <c r="R213" s="38"/>
      <c r="S213" s="38"/>
      <c r="T213" s="38"/>
      <c r="U213" s="38"/>
      <c r="V213" s="62">
        <v>17199.75</v>
      </c>
      <c r="W213" s="96"/>
      <c r="X213" s="63">
        <f t="shared" si="5"/>
        <v>0</v>
      </c>
    </row>
    <row r="214" spans="1:24" ht="38.25" x14ac:dyDescent="0.2">
      <c r="A214" s="28">
        <v>207</v>
      </c>
      <c r="B214" s="40">
        <v>1</v>
      </c>
      <c r="C214" s="44" t="s">
        <v>15</v>
      </c>
      <c r="D214" s="44" t="s">
        <v>16</v>
      </c>
      <c r="E214" s="31" t="s">
        <v>699</v>
      </c>
      <c r="F214" s="31" t="s">
        <v>700</v>
      </c>
      <c r="G214" s="42" t="s">
        <v>701</v>
      </c>
      <c r="H214" s="31" t="s">
        <v>20</v>
      </c>
      <c r="I214" s="39" t="s">
        <v>18</v>
      </c>
      <c r="J214" s="39" t="s">
        <v>19</v>
      </c>
      <c r="K214" s="45" t="s">
        <v>17</v>
      </c>
      <c r="L214" s="46">
        <v>1</v>
      </c>
      <c r="M214" s="34" t="s">
        <v>127</v>
      </c>
      <c r="N214" s="47"/>
      <c r="O214" s="36"/>
      <c r="P214" s="37"/>
      <c r="Q214" s="38"/>
      <c r="R214" s="38"/>
      <c r="S214" s="38"/>
      <c r="T214" s="38"/>
      <c r="U214" s="38"/>
      <c r="V214" s="62">
        <v>18857.87</v>
      </c>
      <c r="W214" s="96"/>
      <c r="X214" s="63">
        <f t="shared" si="5"/>
        <v>0</v>
      </c>
    </row>
    <row r="215" spans="1:24" ht="38.25" x14ac:dyDescent="0.2">
      <c r="A215" s="39">
        <v>208</v>
      </c>
      <c r="B215" s="40">
        <v>1</v>
      </c>
      <c r="C215" s="44" t="s">
        <v>15</v>
      </c>
      <c r="D215" s="44" t="s">
        <v>16</v>
      </c>
      <c r="E215" s="31" t="s">
        <v>702</v>
      </c>
      <c r="F215" s="31" t="s">
        <v>703</v>
      </c>
      <c r="G215" s="42" t="s">
        <v>704</v>
      </c>
      <c r="H215" s="31" t="s">
        <v>20</v>
      </c>
      <c r="I215" s="39" t="s">
        <v>18</v>
      </c>
      <c r="J215" s="39" t="s">
        <v>19</v>
      </c>
      <c r="K215" s="45" t="s">
        <v>17</v>
      </c>
      <c r="L215" s="46">
        <v>1</v>
      </c>
      <c r="M215" s="34" t="s">
        <v>127</v>
      </c>
      <c r="N215" s="47"/>
      <c r="O215" s="36"/>
      <c r="P215" s="37"/>
      <c r="Q215" s="38"/>
      <c r="R215" s="38"/>
      <c r="S215" s="38"/>
      <c r="T215" s="38"/>
      <c r="U215" s="38"/>
      <c r="V215" s="62">
        <v>2282.4699999999998</v>
      </c>
      <c r="W215" s="96"/>
      <c r="X215" s="63">
        <f t="shared" si="5"/>
        <v>0</v>
      </c>
    </row>
    <row r="216" spans="1:24" ht="38.25" x14ac:dyDescent="0.2">
      <c r="A216" s="28">
        <v>209</v>
      </c>
      <c r="B216" s="40">
        <v>1</v>
      </c>
      <c r="C216" s="44" t="s">
        <v>15</v>
      </c>
      <c r="D216" s="44" t="s">
        <v>16</v>
      </c>
      <c r="E216" s="31" t="s">
        <v>705</v>
      </c>
      <c r="F216" s="31" t="s">
        <v>706</v>
      </c>
      <c r="G216" s="42" t="s">
        <v>707</v>
      </c>
      <c r="H216" s="31" t="s">
        <v>20</v>
      </c>
      <c r="I216" s="39" t="s">
        <v>18</v>
      </c>
      <c r="J216" s="39" t="s">
        <v>19</v>
      </c>
      <c r="K216" s="45" t="s">
        <v>17</v>
      </c>
      <c r="L216" s="46">
        <v>1</v>
      </c>
      <c r="M216" s="34" t="s">
        <v>127</v>
      </c>
      <c r="N216" s="47"/>
      <c r="O216" s="36"/>
      <c r="P216" s="37"/>
      <c r="Q216" s="38"/>
      <c r="R216" s="38"/>
      <c r="S216" s="38"/>
      <c r="T216" s="38"/>
      <c r="U216" s="38"/>
      <c r="V216" s="62">
        <v>1911.88</v>
      </c>
      <c r="W216" s="96"/>
      <c r="X216" s="63">
        <f t="shared" si="5"/>
        <v>0</v>
      </c>
    </row>
    <row r="217" spans="1:24" ht="51" x14ac:dyDescent="0.2">
      <c r="A217" s="39">
        <v>210</v>
      </c>
      <c r="B217" s="40">
        <v>1</v>
      </c>
      <c r="C217" s="44" t="s">
        <v>15</v>
      </c>
      <c r="D217" s="44" t="s">
        <v>16</v>
      </c>
      <c r="E217" s="31" t="s">
        <v>708</v>
      </c>
      <c r="F217" s="31" t="s">
        <v>709</v>
      </c>
      <c r="G217" s="42" t="s">
        <v>556</v>
      </c>
      <c r="H217" s="31" t="s">
        <v>20</v>
      </c>
      <c r="I217" s="39" t="s">
        <v>18</v>
      </c>
      <c r="J217" s="39" t="s">
        <v>19</v>
      </c>
      <c r="K217" s="45" t="s">
        <v>17</v>
      </c>
      <c r="L217" s="46">
        <v>1</v>
      </c>
      <c r="M217" s="34" t="s">
        <v>127</v>
      </c>
      <c r="N217" s="47"/>
      <c r="O217" s="36"/>
      <c r="P217" s="37"/>
      <c r="Q217" s="38"/>
      <c r="R217" s="38"/>
      <c r="S217" s="38"/>
      <c r="T217" s="38"/>
      <c r="U217" s="38"/>
      <c r="V217" s="62">
        <v>1026.51</v>
      </c>
      <c r="W217" s="96"/>
      <c r="X217" s="63">
        <f t="shared" si="5"/>
        <v>0</v>
      </c>
    </row>
    <row r="218" spans="1:24" ht="38.25" x14ac:dyDescent="0.2">
      <c r="A218" s="28">
        <v>211</v>
      </c>
      <c r="B218" s="40">
        <v>1</v>
      </c>
      <c r="C218" s="44" t="s">
        <v>15</v>
      </c>
      <c r="D218" s="44" t="s">
        <v>16</v>
      </c>
      <c r="E218" s="31" t="s">
        <v>710</v>
      </c>
      <c r="F218" s="31" t="s">
        <v>711</v>
      </c>
      <c r="G218" s="42" t="s">
        <v>712</v>
      </c>
      <c r="H218" s="31" t="s">
        <v>20</v>
      </c>
      <c r="I218" s="39" t="s">
        <v>18</v>
      </c>
      <c r="J218" s="39" t="s">
        <v>19</v>
      </c>
      <c r="K218" s="45" t="s">
        <v>17</v>
      </c>
      <c r="L218" s="46">
        <v>1</v>
      </c>
      <c r="M218" s="34" t="s">
        <v>127</v>
      </c>
      <c r="N218" s="47"/>
      <c r="O218" s="36"/>
      <c r="P218" s="37"/>
      <c r="Q218" s="38"/>
      <c r="R218" s="38"/>
      <c r="S218" s="38"/>
      <c r="T218" s="38"/>
      <c r="U218" s="38"/>
      <c r="V218" s="62">
        <v>118.8</v>
      </c>
      <c r="W218" s="96"/>
      <c r="X218" s="63">
        <f t="shared" si="5"/>
        <v>0</v>
      </c>
    </row>
    <row r="219" spans="1:24" ht="38.25" x14ac:dyDescent="0.2">
      <c r="A219" s="39">
        <v>212</v>
      </c>
      <c r="B219" s="40">
        <v>1</v>
      </c>
      <c r="C219" s="44" t="s">
        <v>15</v>
      </c>
      <c r="D219" s="44" t="s">
        <v>16</v>
      </c>
      <c r="E219" s="31" t="s">
        <v>713</v>
      </c>
      <c r="F219" s="31" t="s">
        <v>714</v>
      </c>
      <c r="G219" s="42" t="s">
        <v>715</v>
      </c>
      <c r="H219" s="31" t="s">
        <v>20</v>
      </c>
      <c r="I219" s="39" t="s">
        <v>18</v>
      </c>
      <c r="J219" s="39" t="s">
        <v>19</v>
      </c>
      <c r="K219" s="45" t="s">
        <v>17</v>
      </c>
      <c r="L219" s="46">
        <v>1</v>
      </c>
      <c r="M219" s="34" t="s">
        <v>127</v>
      </c>
      <c r="N219" s="47"/>
      <c r="O219" s="36"/>
      <c r="P219" s="37"/>
      <c r="Q219" s="38"/>
      <c r="R219" s="38"/>
      <c r="S219" s="38"/>
      <c r="T219" s="38"/>
      <c r="U219" s="38"/>
      <c r="V219" s="62">
        <v>4802.53</v>
      </c>
      <c r="W219" s="96"/>
      <c r="X219" s="63">
        <f t="shared" si="5"/>
        <v>0</v>
      </c>
    </row>
    <row r="220" spans="1:24" ht="38.25" x14ac:dyDescent="0.2">
      <c r="A220" s="28">
        <v>213</v>
      </c>
      <c r="B220" s="40">
        <v>1</v>
      </c>
      <c r="C220" s="44" t="s">
        <v>15</v>
      </c>
      <c r="D220" s="44" t="s">
        <v>16</v>
      </c>
      <c r="E220" s="31" t="s">
        <v>716</v>
      </c>
      <c r="F220" s="31" t="s">
        <v>717</v>
      </c>
      <c r="G220" s="42" t="s">
        <v>718</v>
      </c>
      <c r="H220" s="31" t="s">
        <v>20</v>
      </c>
      <c r="I220" s="39" t="s">
        <v>18</v>
      </c>
      <c r="J220" s="39" t="s">
        <v>19</v>
      </c>
      <c r="K220" s="45" t="s">
        <v>17</v>
      </c>
      <c r="L220" s="46">
        <v>1</v>
      </c>
      <c r="M220" s="34" t="s">
        <v>127</v>
      </c>
      <c r="N220" s="47"/>
      <c r="O220" s="36"/>
      <c r="P220" s="37"/>
      <c r="Q220" s="38"/>
      <c r="R220" s="38"/>
      <c r="S220" s="38"/>
      <c r="T220" s="38"/>
      <c r="U220" s="38"/>
      <c r="V220" s="62">
        <v>4194.3500000000004</v>
      </c>
      <c r="W220" s="96"/>
      <c r="X220" s="63">
        <f t="shared" si="5"/>
        <v>0</v>
      </c>
    </row>
    <row r="221" spans="1:24" ht="38.25" x14ac:dyDescent="0.2">
      <c r="A221" s="39">
        <v>214</v>
      </c>
      <c r="B221" s="40">
        <v>1</v>
      </c>
      <c r="C221" s="44" t="s">
        <v>15</v>
      </c>
      <c r="D221" s="44" t="s">
        <v>16</v>
      </c>
      <c r="E221" s="31" t="s">
        <v>719</v>
      </c>
      <c r="F221" s="31" t="s">
        <v>720</v>
      </c>
      <c r="G221" s="42" t="s">
        <v>721</v>
      </c>
      <c r="H221" s="31" t="s">
        <v>20</v>
      </c>
      <c r="I221" s="39" t="s">
        <v>18</v>
      </c>
      <c r="J221" s="39" t="s">
        <v>19</v>
      </c>
      <c r="K221" s="45" t="s">
        <v>17</v>
      </c>
      <c r="L221" s="46">
        <v>1</v>
      </c>
      <c r="M221" s="34" t="s">
        <v>127</v>
      </c>
      <c r="N221" s="47"/>
      <c r="O221" s="36"/>
      <c r="P221" s="37"/>
      <c r="Q221" s="38"/>
      <c r="R221" s="38"/>
      <c r="S221" s="38"/>
      <c r="T221" s="38"/>
      <c r="U221" s="38"/>
      <c r="V221" s="62">
        <v>8252.6299999999992</v>
      </c>
      <c r="W221" s="96"/>
      <c r="X221" s="63">
        <f t="shared" si="5"/>
        <v>0</v>
      </c>
    </row>
    <row r="222" spans="1:24" ht="38.25" x14ac:dyDescent="0.2">
      <c r="A222" s="28">
        <v>215</v>
      </c>
      <c r="B222" s="40">
        <v>1</v>
      </c>
      <c r="C222" s="44" t="s">
        <v>15</v>
      </c>
      <c r="D222" s="44" t="s">
        <v>16</v>
      </c>
      <c r="E222" s="31" t="s">
        <v>722</v>
      </c>
      <c r="F222" s="31" t="s">
        <v>723</v>
      </c>
      <c r="G222" s="42" t="s">
        <v>683</v>
      </c>
      <c r="H222" s="31" t="s">
        <v>20</v>
      </c>
      <c r="I222" s="39" t="s">
        <v>18</v>
      </c>
      <c r="J222" s="39" t="s">
        <v>19</v>
      </c>
      <c r="K222" s="45" t="s">
        <v>17</v>
      </c>
      <c r="L222" s="46">
        <v>1</v>
      </c>
      <c r="M222" s="34" t="s">
        <v>127</v>
      </c>
      <c r="N222" s="47"/>
      <c r="O222" s="36"/>
      <c r="P222" s="37"/>
      <c r="Q222" s="38"/>
      <c r="R222" s="38"/>
      <c r="S222" s="38"/>
      <c r="T222" s="38"/>
      <c r="U222" s="38"/>
      <c r="V222" s="62">
        <v>32583.07</v>
      </c>
      <c r="W222" s="96"/>
      <c r="X222" s="63">
        <f t="shared" si="5"/>
        <v>0</v>
      </c>
    </row>
    <row r="223" spans="1:24" ht="51" x14ac:dyDescent="0.2">
      <c r="A223" s="39">
        <v>216</v>
      </c>
      <c r="B223" s="40">
        <v>1</v>
      </c>
      <c r="C223" s="44" t="s">
        <v>15</v>
      </c>
      <c r="D223" s="44" t="s">
        <v>16</v>
      </c>
      <c r="E223" s="31" t="s">
        <v>724</v>
      </c>
      <c r="F223" s="31" t="s">
        <v>725</v>
      </c>
      <c r="G223" s="42" t="s">
        <v>726</v>
      </c>
      <c r="H223" s="31" t="s">
        <v>20</v>
      </c>
      <c r="I223" s="39" t="s">
        <v>18</v>
      </c>
      <c r="J223" s="39" t="s">
        <v>19</v>
      </c>
      <c r="K223" s="45" t="s">
        <v>17</v>
      </c>
      <c r="L223" s="46">
        <v>1</v>
      </c>
      <c r="M223" s="34" t="s">
        <v>127</v>
      </c>
      <c r="N223" s="47"/>
      <c r="O223" s="36"/>
      <c r="P223" s="37"/>
      <c r="Q223" s="38"/>
      <c r="R223" s="38"/>
      <c r="S223" s="38"/>
      <c r="T223" s="38"/>
      <c r="U223" s="38"/>
      <c r="V223" s="62">
        <v>4571.04</v>
      </c>
      <c r="W223" s="96"/>
      <c r="X223" s="63">
        <f t="shared" si="5"/>
        <v>0</v>
      </c>
    </row>
    <row r="224" spans="1:24" ht="51" x14ac:dyDescent="0.2">
      <c r="A224" s="28">
        <v>217</v>
      </c>
      <c r="B224" s="40">
        <v>1</v>
      </c>
      <c r="C224" s="30" t="s">
        <v>15</v>
      </c>
      <c r="D224" s="30" t="s">
        <v>16</v>
      </c>
      <c r="E224" s="31" t="s">
        <v>727</v>
      </c>
      <c r="F224" s="31" t="s">
        <v>728</v>
      </c>
      <c r="G224" s="42" t="s">
        <v>729</v>
      </c>
      <c r="H224" s="31" t="s">
        <v>20</v>
      </c>
      <c r="I224" s="28" t="s">
        <v>18</v>
      </c>
      <c r="J224" s="28" t="s">
        <v>19</v>
      </c>
      <c r="K224" s="32" t="s">
        <v>17</v>
      </c>
      <c r="L224" s="33">
        <v>1</v>
      </c>
      <c r="M224" s="34" t="s">
        <v>127</v>
      </c>
      <c r="N224" s="35"/>
      <c r="O224" s="36"/>
      <c r="P224" s="37"/>
      <c r="Q224" s="38"/>
      <c r="R224" s="38"/>
      <c r="S224" s="38"/>
      <c r="T224" s="38"/>
      <c r="U224" s="38"/>
      <c r="V224" s="62">
        <v>1370.7</v>
      </c>
      <c r="W224" s="96"/>
      <c r="X224" s="63">
        <f>V224*$W$8</f>
        <v>0</v>
      </c>
    </row>
    <row r="225" spans="1:24" ht="51" x14ac:dyDescent="0.2">
      <c r="A225" s="39">
        <v>218</v>
      </c>
      <c r="B225" s="40">
        <v>1</v>
      </c>
      <c r="C225" s="30" t="s">
        <v>15</v>
      </c>
      <c r="D225" s="30" t="s">
        <v>16</v>
      </c>
      <c r="E225" s="31" t="s">
        <v>730</v>
      </c>
      <c r="F225" s="31" t="s">
        <v>731</v>
      </c>
      <c r="G225" s="42" t="s">
        <v>732</v>
      </c>
      <c r="H225" s="31" t="s">
        <v>20</v>
      </c>
      <c r="I225" s="28" t="s">
        <v>18</v>
      </c>
      <c r="J225" s="28" t="s">
        <v>19</v>
      </c>
      <c r="K225" s="32" t="s">
        <v>17</v>
      </c>
      <c r="L225" s="33">
        <v>1</v>
      </c>
      <c r="M225" s="34" t="s">
        <v>127</v>
      </c>
      <c r="N225" s="35"/>
      <c r="O225" s="36"/>
      <c r="P225" s="37"/>
      <c r="Q225" s="38"/>
      <c r="R225" s="38"/>
      <c r="S225" s="38"/>
      <c r="T225" s="38"/>
      <c r="U225" s="38"/>
      <c r="V225" s="62">
        <v>69.05</v>
      </c>
      <c r="W225" s="96"/>
      <c r="X225" s="63">
        <f t="shared" ref="X225:X264" si="6">V225*$W$8</f>
        <v>0</v>
      </c>
    </row>
    <row r="226" spans="1:24" ht="38.25" x14ac:dyDescent="0.2">
      <c r="A226" s="28">
        <v>219</v>
      </c>
      <c r="B226" s="40">
        <v>1</v>
      </c>
      <c r="C226" s="30" t="s">
        <v>15</v>
      </c>
      <c r="D226" s="30" t="s">
        <v>16</v>
      </c>
      <c r="E226" s="31" t="s">
        <v>733</v>
      </c>
      <c r="F226" s="31" t="s">
        <v>734</v>
      </c>
      <c r="G226" s="42" t="s">
        <v>735</v>
      </c>
      <c r="H226" s="31" t="s">
        <v>20</v>
      </c>
      <c r="I226" s="28" t="s">
        <v>18</v>
      </c>
      <c r="J226" s="28" t="s">
        <v>19</v>
      </c>
      <c r="K226" s="32" t="s">
        <v>17</v>
      </c>
      <c r="L226" s="33">
        <v>1</v>
      </c>
      <c r="M226" s="34" t="s">
        <v>127</v>
      </c>
      <c r="N226" s="35"/>
      <c r="O226" s="36"/>
      <c r="P226" s="37"/>
      <c r="Q226" s="38"/>
      <c r="R226" s="38"/>
      <c r="S226" s="38"/>
      <c r="T226" s="38"/>
      <c r="U226" s="38"/>
      <c r="V226" s="62">
        <v>394.97</v>
      </c>
      <c r="W226" s="96"/>
      <c r="X226" s="63">
        <f t="shared" si="6"/>
        <v>0</v>
      </c>
    </row>
    <row r="227" spans="1:24" ht="38.25" x14ac:dyDescent="0.2">
      <c r="A227" s="39">
        <v>220</v>
      </c>
      <c r="B227" s="40">
        <v>1</v>
      </c>
      <c r="C227" s="30" t="s">
        <v>15</v>
      </c>
      <c r="D227" s="30" t="s">
        <v>16</v>
      </c>
      <c r="E227" s="31" t="s">
        <v>736</v>
      </c>
      <c r="F227" s="31" t="s">
        <v>737</v>
      </c>
      <c r="G227" s="42" t="s">
        <v>738</v>
      </c>
      <c r="H227" s="31" t="s">
        <v>20</v>
      </c>
      <c r="I227" s="28" t="s">
        <v>18</v>
      </c>
      <c r="J227" s="28" t="s">
        <v>19</v>
      </c>
      <c r="K227" s="32" t="s">
        <v>17</v>
      </c>
      <c r="L227" s="33">
        <v>1</v>
      </c>
      <c r="M227" s="34" t="s">
        <v>127</v>
      </c>
      <c r="N227" s="35"/>
      <c r="O227" s="36"/>
      <c r="P227" s="37"/>
      <c r="Q227" s="38"/>
      <c r="R227" s="38"/>
      <c r="S227" s="38"/>
      <c r="T227" s="38"/>
      <c r="U227" s="38"/>
      <c r="V227" s="62">
        <v>6285.93</v>
      </c>
      <c r="W227" s="96"/>
      <c r="X227" s="63">
        <f t="shared" si="6"/>
        <v>0</v>
      </c>
    </row>
    <row r="228" spans="1:24" ht="38.25" x14ac:dyDescent="0.2">
      <c r="A228" s="28">
        <v>221</v>
      </c>
      <c r="B228" s="40">
        <v>1</v>
      </c>
      <c r="C228" s="30" t="s">
        <v>15</v>
      </c>
      <c r="D228" s="30" t="s">
        <v>16</v>
      </c>
      <c r="E228" s="31" t="s">
        <v>739</v>
      </c>
      <c r="F228" s="31" t="s">
        <v>740</v>
      </c>
      <c r="G228" s="42" t="s">
        <v>741</v>
      </c>
      <c r="H228" s="31" t="s">
        <v>20</v>
      </c>
      <c r="I228" s="28" t="s">
        <v>18</v>
      </c>
      <c r="J228" s="28" t="s">
        <v>19</v>
      </c>
      <c r="K228" s="32" t="s">
        <v>17</v>
      </c>
      <c r="L228" s="33">
        <v>1</v>
      </c>
      <c r="M228" s="34" t="s">
        <v>127</v>
      </c>
      <c r="N228" s="41"/>
      <c r="O228" s="36"/>
      <c r="P228" s="37"/>
      <c r="Q228" s="38"/>
      <c r="R228" s="38"/>
      <c r="S228" s="38"/>
      <c r="T228" s="38"/>
      <c r="U228" s="38"/>
      <c r="V228" s="62">
        <v>2005.29</v>
      </c>
      <c r="W228" s="96"/>
      <c r="X228" s="63">
        <f t="shared" si="6"/>
        <v>0</v>
      </c>
    </row>
    <row r="229" spans="1:24" ht="38.25" x14ac:dyDescent="0.2">
      <c r="A229" s="39">
        <v>222</v>
      </c>
      <c r="B229" s="40">
        <v>1</v>
      </c>
      <c r="C229" s="30" t="s">
        <v>15</v>
      </c>
      <c r="D229" s="30" t="s">
        <v>16</v>
      </c>
      <c r="E229" s="31" t="s">
        <v>742</v>
      </c>
      <c r="F229" s="31" t="s">
        <v>743</v>
      </c>
      <c r="G229" s="42" t="s">
        <v>744</v>
      </c>
      <c r="H229" s="31" t="s">
        <v>20</v>
      </c>
      <c r="I229" s="28" t="s">
        <v>18</v>
      </c>
      <c r="J229" s="28" t="s">
        <v>19</v>
      </c>
      <c r="K229" s="32" t="s">
        <v>17</v>
      </c>
      <c r="L229" s="33">
        <v>1</v>
      </c>
      <c r="M229" s="34" t="s">
        <v>127</v>
      </c>
      <c r="N229" s="35"/>
      <c r="O229" s="36"/>
      <c r="P229" s="37"/>
      <c r="Q229" s="38"/>
      <c r="R229" s="38"/>
      <c r="S229" s="38"/>
      <c r="T229" s="38"/>
      <c r="U229" s="38"/>
      <c r="V229" s="62">
        <v>7413.97</v>
      </c>
      <c r="W229" s="96"/>
      <c r="X229" s="63">
        <f t="shared" si="6"/>
        <v>0</v>
      </c>
    </row>
    <row r="230" spans="1:24" ht="38.25" x14ac:dyDescent="0.2">
      <c r="A230" s="28">
        <v>223</v>
      </c>
      <c r="B230" s="40">
        <v>1</v>
      </c>
      <c r="C230" s="30" t="s">
        <v>15</v>
      </c>
      <c r="D230" s="30" t="s">
        <v>16</v>
      </c>
      <c r="E230" s="31" t="s">
        <v>745</v>
      </c>
      <c r="F230" s="31" t="s">
        <v>746</v>
      </c>
      <c r="G230" s="42" t="s">
        <v>747</v>
      </c>
      <c r="H230" s="31" t="s">
        <v>20</v>
      </c>
      <c r="I230" s="28" t="s">
        <v>18</v>
      </c>
      <c r="J230" s="28" t="s">
        <v>19</v>
      </c>
      <c r="K230" s="32" t="s">
        <v>17</v>
      </c>
      <c r="L230" s="33">
        <v>1</v>
      </c>
      <c r="M230" s="34" t="s">
        <v>127</v>
      </c>
      <c r="N230" s="35"/>
      <c r="O230" s="36"/>
      <c r="P230" s="37"/>
      <c r="Q230" s="38"/>
      <c r="R230" s="38"/>
      <c r="S230" s="38"/>
      <c r="T230" s="38"/>
      <c r="U230" s="38"/>
      <c r="V230" s="62">
        <v>1107.73</v>
      </c>
      <c r="W230" s="96"/>
      <c r="X230" s="63">
        <f t="shared" si="6"/>
        <v>0</v>
      </c>
    </row>
    <row r="231" spans="1:24" ht="38.25" x14ac:dyDescent="0.2">
      <c r="A231" s="39">
        <v>224</v>
      </c>
      <c r="B231" s="40">
        <v>1</v>
      </c>
      <c r="C231" s="30" t="s">
        <v>15</v>
      </c>
      <c r="D231" s="30" t="s">
        <v>16</v>
      </c>
      <c r="E231" s="31" t="s">
        <v>748</v>
      </c>
      <c r="F231" s="31" t="s">
        <v>749</v>
      </c>
      <c r="G231" s="42" t="s">
        <v>750</v>
      </c>
      <c r="H231" s="31" t="s">
        <v>20</v>
      </c>
      <c r="I231" s="28" t="s">
        <v>18</v>
      </c>
      <c r="J231" s="28" t="s">
        <v>19</v>
      </c>
      <c r="K231" s="32" t="s">
        <v>17</v>
      </c>
      <c r="L231" s="33">
        <v>1</v>
      </c>
      <c r="M231" s="34" t="s">
        <v>127</v>
      </c>
      <c r="N231" s="35"/>
      <c r="O231" s="36"/>
      <c r="P231" s="37"/>
      <c r="Q231" s="38"/>
      <c r="R231" s="38"/>
      <c r="S231" s="38"/>
      <c r="T231" s="38"/>
      <c r="U231" s="38"/>
      <c r="V231" s="62">
        <v>1460.05</v>
      </c>
      <c r="W231" s="96"/>
      <c r="X231" s="63">
        <f t="shared" si="6"/>
        <v>0</v>
      </c>
    </row>
    <row r="232" spans="1:24" ht="38.25" x14ac:dyDescent="0.2">
      <c r="A232" s="28">
        <v>225</v>
      </c>
      <c r="B232" s="40">
        <v>1</v>
      </c>
      <c r="C232" s="30" t="s">
        <v>15</v>
      </c>
      <c r="D232" s="30" t="s">
        <v>16</v>
      </c>
      <c r="E232" s="31" t="s">
        <v>751</v>
      </c>
      <c r="F232" s="31" t="s">
        <v>752</v>
      </c>
      <c r="G232" s="42" t="s">
        <v>753</v>
      </c>
      <c r="H232" s="31" t="s">
        <v>20</v>
      </c>
      <c r="I232" s="28" t="s">
        <v>18</v>
      </c>
      <c r="J232" s="28" t="s">
        <v>19</v>
      </c>
      <c r="K232" s="32" t="s">
        <v>17</v>
      </c>
      <c r="L232" s="33">
        <v>1</v>
      </c>
      <c r="M232" s="34" t="s">
        <v>127</v>
      </c>
      <c r="N232" s="35"/>
      <c r="O232" s="36"/>
      <c r="P232" s="37"/>
      <c r="Q232" s="38"/>
      <c r="R232" s="38"/>
      <c r="S232" s="38"/>
      <c r="T232" s="38"/>
      <c r="U232" s="38"/>
      <c r="V232" s="62">
        <v>2182.9699999999998</v>
      </c>
      <c r="W232" s="96"/>
      <c r="X232" s="63">
        <f t="shared" si="6"/>
        <v>0</v>
      </c>
    </row>
    <row r="233" spans="1:24" ht="38.25" x14ac:dyDescent="0.2">
      <c r="A233" s="39">
        <v>226</v>
      </c>
      <c r="B233" s="40">
        <v>1</v>
      </c>
      <c r="C233" s="30" t="s">
        <v>15</v>
      </c>
      <c r="D233" s="30" t="s">
        <v>16</v>
      </c>
      <c r="E233" s="31" t="s">
        <v>82</v>
      </c>
      <c r="F233" s="31" t="s">
        <v>48</v>
      </c>
      <c r="G233" s="42" t="s">
        <v>754</v>
      </c>
      <c r="H233" s="31" t="s">
        <v>20</v>
      </c>
      <c r="I233" s="28" t="s">
        <v>18</v>
      </c>
      <c r="J233" s="28" t="s">
        <v>19</v>
      </c>
      <c r="K233" s="32" t="s">
        <v>17</v>
      </c>
      <c r="L233" s="33">
        <v>1</v>
      </c>
      <c r="M233" s="34" t="s">
        <v>127</v>
      </c>
      <c r="N233" s="35"/>
      <c r="O233" s="36"/>
      <c r="P233" s="37"/>
      <c r="Q233" s="38"/>
      <c r="R233" s="38"/>
      <c r="S233" s="38"/>
      <c r="T233" s="38"/>
      <c r="U233" s="38"/>
      <c r="V233" s="62">
        <v>803.13</v>
      </c>
      <c r="W233" s="96"/>
      <c r="X233" s="63">
        <f t="shared" si="6"/>
        <v>0</v>
      </c>
    </row>
    <row r="234" spans="1:24" ht="38.25" x14ac:dyDescent="0.2">
      <c r="A234" s="28">
        <v>227</v>
      </c>
      <c r="B234" s="40">
        <v>1</v>
      </c>
      <c r="C234" s="30" t="s">
        <v>15</v>
      </c>
      <c r="D234" s="30" t="s">
        <v>16</v>
      </c>
      <c r="E234" s="31" t="s">
        <v>755</v>
      </c>
      <c r="F234" s="31" t="s">
        <v>756</v>
      </c>
      <c r="G234" s="42" t="s">
        <v>757</v>
      </c>
      <c r="H234" s="31" t="s">
        <v>20</v>
      </c>
      <c r="I234" s="28" t="s">
        <v>18</v>
      </c>
      <c r="J234" s="28" t="s">
        <v>19</v>
      </c>
      <c r="K234" s="32" t="s">
        <v>17</v>
      </c>
      <c r="L234" s="33">
        <v>1</v>
      </c>
      <c r="M234" s="34" t="s">
        <v>127</v>
      </c>
      <c r="N234" s="43"/>
      <c r="O234" s="36"/>
      <c r="P234" s="37"/>
      <c r="Q234" s="38"/>
      <c r="R234" s="38"/>
      <c r="S234" s="38"/>
      <c r="T234" s="38"/>
      <c r="U234" s="38"/>
      <c r="V234" s="62">
        <v>3603.42</v>
      </c>
      <c r="W234" s="96"/>
      <c r="X234" s="63">
        <f t="shared" si="6"/>
        <v>0</v>
      </c>
    </row>
    <row r="235" spans="1:24" ht="38.25" x14ac:dyDescent="0.2">
      <c r="A235" s="39">
        <v>228</v>
      </c>
      <c r="B235" s="40">
        <v>1</v>
      </c>
      <c r="C235" s="30" t="s">
        <v>15</v>
      </c>
      <c r="D235" s="30" t="s">
        <v>16</v>
      </c>
      <c r="E235" s="31" t="s">
        <v>758</v>
      </c>
      <c r="F235" s="31" t="s">
        <v>759</v>
      </c>
      <c r="G235" s="42" t="s">
        <v>760</v>
      </c>
      <c r="H235" s="31" t="s">
        <v>20</v>
      </c>
      <c r="I235" s="28" t="s">
        <v>18</v>
      </c>
      <c r="J235" s="28" t="s">
        <v>19</v>
      </c>
      <c r="K235" s="32" t="s">
        <v>17</v>
      </c>
      <c r="L235" s="33">
        <v>1</v>
      </c>
      <c r="M235" s="34" t="s">
        <v>127</v>
      </c>
      <c r="N235" s="35"/>
      <c r="O235" s="36"/>
      <c r="P235" s="37"/>
      <c r="Q235" s="38"/>
      <c r="R235" s="38"/>
      <c r="S235" s="38"/>
      <c r="T235" s="38"/>
      <c r="U235" s="38"/>
      <c r="V235" s="62">
        <v>213.22</v>
      </c>
      <c r="W235" s="96"/>
      <c r="X235" s="63">
        <f t="shared" si="6"/>
        <v>0</v>
      </c>
    </row>
    <row r="236" spans="1:24" ht="38.25" x14ac:dyDescent="0.2">
      <c r="A236" s="28">
        <v>229</v>
      </c>
      <c r="B236" s="40">
        <v>1</v>
      </c>
      <c r="C236" s="30" t="s">
        <v>15</v>
      </c>
      <c r="D236" s="30" t="s">
        <v>16</v>
      </c>
      <c r="E236" s="31" t="s">
        <v>761</v>
      </c>
      <c r="F236" s="31" t="s">
        <v>762</v>
      </c>
      <c r="G236" s="42" t="s">
        <v>763</v>
      </c>
      <c r="H236" s="31" t="s">
        <v>20</v>
      </c>
      <c r="I236" s="28" t="s">
        <v>18</v>
      </c>
      <c r="J236" s="28" t="s">
        <v>19</v>
      </c>
      <c r="K236" s="32" t="s">
        <v>17</v>
      </c>
      <c r="L236" s="33">
        <v>1</v>
      </c>
      <c r="M236" s="34" t="s">
        <v>127</v>
      </c>
      <c r="N236" s="43"/>
      <c r="O236" s="36"/>
      <c r="P236" s="37"/>
      <c r="Q236" s="38"/>
      <c r="R236" s="38"/>
      <c r="S236" s="38"/>
      <c r="T236" s="38"/>
      <c r="U236" s="38"/>
      <c r="V236" s="62">
        <v>17475.919999999998</v>
      </c>
      <c r="W236" s="96"/>
      <c r="X236" s="63">
        <f t="shared" si="6"/>
        <v>0</v>
      </c>
    </row>
    <row r="237" spans="1:24" ht="38.25" x14ac:dyDescent="0.2">
      <c r="A237" s="39">
        <v>230</v>
      </c>
      <c r="B237" s="40">
        <v>1</v>
      </c>
      <c r="C237" s="30" t="s">
        <v>15</v>
      </c>
      <c r="D237" s="30" t="s">
        <v>16</v>
      </c>
      <c r="E237" s="31" t="s">
        <v>764</v>
      </c>
      <c r="F237" s="31" t="s">
        <v>765</v>
      </c>
      <c r="G237" s="42" t="s">
        <v>766</v>
      </c>
      <c r="H237" s="31" t="s">
        <v>20</v>
      </c>
      <c r="I237" s="28" t="s">
        <v>18</v>
      </c>
      <c r="J237" s="28" t="s">
        <v>19</v>
      </c>
      <c r="K237" s="32" t="s">
        <v>17</v>
      </c>
      <c r="L237" s="33">
        <v>1</v>
      </c>
      <c r="M237" s="34" t="s">
        <v>127</v>
      </c>
      <c r="N237" s="35"/>
      <c r="O237" s="36"/>
      <c r="P237" s="37"/>
      <c r="Q237" s="38"/>
      <c r="R237" s="38"/>
      <c r="S237" s="38"/>
      <c r="T237" s="38"/>
      <c r="U237" s="38"/>
      <c r="V237" s="62">
        <v>2533.2600000000002</v>
      </c>
      <c r="W237" s="96"/>
      <c r="X237" s="63">
        <f t="shared" si="6"/>
        <v>0</v>
      </c>
    </row>
    <row r="238" spans="1:24" ht="51" x14ac:dyDescent="0.2">
      <c r="A238" s="28">
        <v>231</v>
      </c>
      <c r="B238" s="40">
        <v>1</v>
      </c>
      <c r="C238" s="30" t="s">
        <v>15</v>
      </c>
      <c r="D238" s="30" t="s">
        <v>16</v>
      </c>
      <c r="E238" s="31" t="s">
        <v>767</v>
      </c>
      <c r="F238" s="31" t="s">
        <v>768</v>
      </c>
      <c r="G238" s="42" t="s">
        <v>769</v>
      </c>
      <c r="H238" s="31" t="s">
        <v>20</v>
      </c>
      <c r="I238" s="28" t="s">
        <v>18</v>
      </c>
      <c r="J238" s="28" t="s">
        <v>19</v>
      </c>
      <c r="K238" s="32" t="s">
        <v>17</v>
      </c>
      <c r="L238" s="33">
        <v>1</v>
      </c>
      <c r="M238" s="34" t="s">
        <v>127</v>
      </c>
      <c r="N238" s="35"/>
      <c r="O238" s="36"/>
      <c r="P238" s="37"/>
      <c r="Q238" s="38"/>
      <c r="R238" s="38"/>
      <c r="S238" s="38"/>
      <c r="T238" s="38"/>
      <c r="U238" s="38"/>
      <c r="V238" s="62">
        <v>242.67</v>
      </c>
      <c r="W238" s="96"/>
      <c r="X238" s="63">
        <f t="shared" si="6"/>
        <v>0</v>
      </c>
    </row>
    <row r="239" spans="1:24" ht="38.25" x14ac:dyDescent="0.2">
      <c r="A239" s="39">
        <v>232</v>
      </c>
      <c r="B239" s="40">
        <v>1</v>
      </c>
      <c r="C239" s="30" t="s">
        <v>15</v>
      </c>
      <c r="D239" s="30" t="s">
        <v>16</v>
      </c>
      <c r="E239" s="31" t="s">
        <v>770</v>
      </c>
      <c r="F239" s="31" t="s">
        <v>771</v>
      </c>
      <c r="G239" s="42" t="s">
        <v>296</v>
      </c>
      <c r="H239" s="31" t="s">
        <v>20</v>
      </c>
      <c r="I239" s="28" t="s">
        <v>18</v>
      </c>
      <c r="J239" s="28" t="s">
        <v>19</v>
      </c>
      <c r="K239" s="32" t="s">
        <v>17</v>
      </c>
      <c r="L239" s="33">
        <v>1</v>
      </c>
      <c r="M239" s="34" t="s">
        <v>127</v>
      </c>
      <c r="N239" s="43"/>
      <c r="O239" s="36"/>
      <c r="P239" s="37"/>
      <c r="Q239" s="38"/>
      <c r="R239" s="38"/>
      <c r="S239" s="38"/>
      <c r="T239" s="38"/>
      <c r="U239" s="38"/>
      <c r="V239" s="62">
        <v>1743.33</v>
      </c>
      <c r="W239" s="96"/>
      <c r="X239" s="63">
        <f t="shared" si="6"/>
        <v>0</v>
      </c>
    </row>
    <row r="240" spans="1:24" ht="51" x14ac:dyDescent="0.2">
      <c r="A240" s="28">
        <v>233</v>
      </c>
      <c r="B240" s="40">
        <v>1</v>
      </c>
      <c r="C240" s="30" t="s">
        <v>15</v>
      </c>
      <c r="D240" s="30" t="s">
        <v>16</v>
      </c>
      <c r="E240" s="31" t="s">
        <v>772</v>
      </c>
      <c r="F240" s="31" t="s">
        <v>773</v>
      </c>
      <c r="G240" s="42" t="s">
        <v>774</v>
      </c>
      <c r="H240" s="31" t="s">
        <v>20</v>
      </c>
      <c r="I240" s="28" t="s">
        <v>18</v>
      </c>
      <c r="J240" s="28" t="s">
        <v>19</v>
      </c>
      <c r="K240" s="32" t="s">
        <v>17</v>
      </c>
      <c r="L240" s="33">
        <v>1</v>
      </c>
      <c r="M240" s="34" t="s">
        <v>127</v>
      </c>
      <c r="N240" s="35"/>
      <c r="O240" s="36"/>
      <c r="P240" s="37"/>
      <c r="Q240" s="38"/>
      <c r="R240" s="38"/>
      <c r="S240" s="38"/>
      <c r="T240" s="38"/>
      <c r="U240" s="38"/>
      <c r="V240" s="62">
        <v>4837.05</v>
      </c>
      <c r="W240" s="96"/>
      <c r="X240" s="63">
        <f t="shared" si="6"/>
        <v>0</v>
      </c>
    </row>
    <row r="241" spans="1:24" ht="38.25" x14ac:dyDescent="0.2">
      <c r="A241" s="39">
        <v>234</v>
      </c>
      <c r="B241" s="40">
        <v>1</v>
      </c>
      <c r="C241" s="30" t="s">
        <v>15</v>
      </c>
      <c r="D241" s="30" t="s">
        <v>16</v>
      </c>
      <c r="E241" s="31" t="s">
        <v>775</v>
      </c>
      <c r="F241" s="31" t="s">
        <v>776</v>
      </c>
      <c r="G241" s="42" t="s">
        <v>777</v>
      </c>
      <c r="H241" s="31" t="s">
        <v>20</v>
      </c>
      <c r="I241" s="28" t="s">
        <v>18</v>
      </c>
      <c r="J241" s="28" t="s">
        <v>19</v>
      </c>
      <c r="K241" s="32" t="s">
        <v>17</v>
      </c>
      <c r="L241" s="33">
        <v>1</v>
      </c>
      <c r="M241" s="34" t="s">
        <v>127</v>
      </c>
      <c r="N241" s="43"/>
      <c r="O241" s="36"/>
      <c r="P241" s="37"/>
      <c r="Q241" s="38"/>
      <c r="R241" s="38"/>
      <c r="S241" s="38"/>
      <c r="T241" s="38"/>
      <c r="U241" s="38"/>
      <c r="V241" s="62">
        <v>1119.92</v>
      </c>
      <c r="W241" s="96"/>
      <c r="X241" s="63">
        <f t="shared" si="6"/>
        <v>0</v>
      </c>
    </row>
    <row r="242" spans="1:24" ht="38.25" x14ac:dyDescent="0.2">
      <c r="A242" s="28">
        <v>235</v>
      </c>
      <c r="B242" s="40">
        <v>1</v>
      </c>
      <c r="C242" s="30" t="s">
        <v>15</v>
      </c>
      <c r="D242" s="30" t="s">
        <v>16</v>
      </c>
      <c r="E242" s="31" t="s">
        <v>778</v>
      </c>
      <c r="F242" s="31" t="s">
        <v>779</v>
      </c>
      <c r="G242" s="42" t="s">
        <v>780</v>
      </c>
      <c r="H242" s="31" t="s">
        <v>20</v>
      </c>
      <c r="I242" s="28" t="s">
        <v>18</v>
      </c>
      <c r="J242" s="28" t="s">
        <v>19</v>
      </c>
      <c r="K242" s="32" t="s">
        <v>17</v>
      </c>
      <c r="L242" s="33">
        <v>1</v>
      </c>
      <c r="M242" s="34" t="s">
        <v>127</v>
      </c>
      <c r="N242" s="35"/>
      <c r="O242" s="36"/>
      <c r="P242" s="37"/>
      <c r="Q242" s="38"/>
      <c r="R242" s="38"/>
      <c r="S242" s="38"/>
      <c r="T242" s="38"/>
      <c r="U242" s="38"/>
      <c r="V242" s="62">
        <v>10052.82</v>
      </c>
      <c r="W242" s="96"/>
      <c r="X242" s="63">
        <f t="shared" si="6"/>
        <v>0</v>
      </c>
    </row>
    <row r="243" spans="1:24" ht="38.25" x14ac:dyDescent="0.2">
      <c r="A243" s="39">
        <v>236</v>
      </c>
      <c r="B243" s="40">
        <v>1</v>
      </c>
      <c r="C243" s="30" t="s">
        <v>15</v>
      </c>
      <c r="D243" s="30" t="s">
        <v>16</v>
      </c>
      <c r="E243" s="31" t="s">
        <v>781</v>
      </c>
      <c r="F243" s="31" t="s">
        <v>782</v>
      </c>
      <c r="G243" s="42" t="s">
        <v>783</v>
      </c>
      <c r="H243" s="31" t="s">
        <v>20</v>
      </c>
      <c r="I243" s="28" t="s">
        <v>18</v>
      </c>
      <c r="J243" s="28" t="s">
        <v>19</v>
      </c>
      <c r="K243" s="32" t="s">
        <v>17</v>
      </c>
      <c r="L243" s="33">
        <v>1</v>
      </c>
      <c r="M243" s="34" t="s">
        <v>127</v>
      </c>
      <c r="N243" s="43"/>
      <c r="O243" s="36"/>
      <c r="P243" s="37"/>
      <c r="Q243" s="38"/>
      <c r="R243" s="38"/>
      <c r="S243" s="38"/>
      <c r="T243" s="38"/>
      <c r="U243" s="38"/>
      <c r="V243" s="62">
        <v>12128.16</v>
      </c>
      <c r="W243" s="96"/>
      <c r="X243" s="63">
        <f t="shared" si="6"/>
        <v>0</v>
      </c>
    </row>
    <row r="244" spans="1:24" ht="38.25" x14ac:dyDescent="0.2">
      <c r="A244" s="28">
        <v>237</v>
      </c>
      <c r="B244" s="40">
        <v>1</v>
      </c>
      <c r="C244" s="30" t="s">
        <v>15</v>
      </c>
      <c r="D244" s="30" t="s">
        <v>16</v>
      </c>
      <c r="E244" s="31" t="s">
        <v>784</v>
      </c>
      <c r="F244" s="31" t="s">
        <v>785</v>
      </c>
      <c r="G244" s="42" t="s">
        <v>786</v>
      </c>
      <c r="H244" s="31" t="s">
        <v>20</v>
      </c>
      <c r="I244" s="28" t="s">
        <v>18</v>
      </c>
      <c r="J244" s="28" t="s">
        <v>19</v>
      </c>
      <c r="K244" s="32" t="s">
        <v>17</v>
      </c>
      <c r="L244" s="33">
        <v>1</v>
      </c>
      <c r="M244" s="34" t="s">
        <v>127</v>
      </c>
      <c r="N244" s="43"/>
      <c r="O244" s="36"/>
      <c r="P244" s="37"/>
      <c r="Q244" s="38"/>
      <c r="R244" s="38"/>
      <c r="S244" s="38"/>
      <c r="T244" s="38"/>
      <c r="U244" s="38"/>
      <c r="V244" s="62">
        <v>8498.34</v>
      </c>
      <c r="W244" s="96"/>
      <c r="X244" s="63">
        <f t="shared" si="6"/>
        <v>0</v>
      </c>
    </row>
    <row r="245" spans="1:24" ht="38.25" x14ac:dyDescent="0.2">
      <c r="A245" s="39">
        <v>238</v>
      </c>
      <c r="B245" s="40">
        <v>1</v>
      </c>
      <c r="C245" s="30" t="s">
        <v>15</v>
      </c>
      <c r="D245" s="30" t="s">
        <v>16</v>
      </c>
      <c r="E245" s="31" t="s">
        <v>787</v>
      </c>
      <c r="F245" s="31" t="s">
        <v>788</v>
      </c>
      <c r="G245" s="42" t="s">
        <v>789</v>
      </c>
      <c r="H245" s="31" t="s">
        <v>20</v>
      </c>
      <c r="I245" s="28" t="s">
        <v>18</v>
      </c>
      <c r="J245" s="28" t="s">
        <v>19</v>
      </c>
      <c r="K245" s="32" t="s">
        <v>17</v>
      </c>
      <c r="L245" s="33">
        <v>1</v>
      </c>
      <c r="M245" s="34" t="s">
        <v>127</v>
      </c>
      <c r="N245" s="43"/>
      <c r="O245" s="36"/>
      <c r="P245" s="37"/>
      <c r="Q245" s="38"/>
      <c r="R245" s="38"/>
      <c r="S245" s="38"/>
      <c r="T245" s="38"/>
      <c r="U245" s="38"/>
      <c r="V245" s="62">
        <v>21.33</v>
      </c>
      <c r="W245" s="96"/>
      <c r="X245" s="63">
        <f t="shared" si="6"/>
        <v>0</v>
      </c>
    </row>
    <row r="246" spans="1:24" ht="38.25" x14ac:dyDescent="0.2">
      <c r="A246" s="28">
        <v>239</v>
      </c>
      <c r="B246" s="40">
        <v>1</v>
      </c>
      <c r="C246" s="44" t="s">
        <v>15</v>
      </c>
      <c r="D246" s="44" t="s">
        <v>16</v>
      </c>
      <c r="E246" s="31" t="s">
        <v>790</v>
      </c>
      <c r="F246" s="31" t="s">
        <v>791</v>
      </c>
      <c r="G246" s="42" t="s">
        <v>792</v>
      </c>
      <c r="H246" s="31" t="s">
        <v>20</v>
      </c>
      <c r="I246" s="39" t="s">
        <v>18</v>
      </c>
      <c r="J246" s="39" t="s">
        <v>19</v>
      </c>
      <c r="K246" s="45" t="s">
        <v>17</v>
      </c>
      <c r="L246" s="46">
        <v>1</v>
      </c>
      <c r="M246" s="34" t="s">
        <v>127</v>
      </c>
      <c r="N246" s="43"/>
      <c r="O246" s="36"/>
      <c r="P246" s="37"/>
      <c r="Q246" s="38"/>
      <c r="R246" s="38"/>
      <c r="S246" s="38"/>
      <c r="T246" s="38"/>
      <c r="U246" s="38"/>
      <c r="V246" s="62">
        <v>348.26</v>
      </c>
      <c r="W246" s="96"/>
      <c r="X246" s="63">
        <f t="shared" si="6"/>
        <v>0</v>
      </c>
    </row>
    <row r="247" spans="1:24" ht="38.25" x14ac:dyDescent="0.2">
      <c r="A247" s="39">
        <v>240</v>
      </c>
      <c r="B247" s="40">
        <v>1</v>
      </c>
      <c r="C247" s="44" t="s">
        <v>15</v>
      </c>
      <c r="D247" s="44" t="s">
        <v>16</v>
      </c>
      <c r="E247" s="31" t="s">
        <v>793</v>
      </c>
      <c r="F247" s="31" t="s">
        <v>794</v>
      </c>
      <c r="G247" s="42" t="s">
        <v>795</v>
      </c>
      <c r="H247" s="31" t="s">
        <v>20</v>
      </c>
      <c r="I247" s="39" t="s">
        <v>18</v>
      </c>
      <c r="J247" s="39" t="s">
        <v>19</v>
      </c>
      <c r="K247" s="45" t="s">
        <v>17</v>
      </c>
      <c r="L247" s="46">
        <v>1</v>
      </c>
      <c r="M247" s="34" t="s">
        <v>127</v>
      </c>
      <c r="N247" s="43"/>
      <c r="O247" s="36"/>
      <c r="P247" s="37"/>
      <c r="Q247" s="38"/>
      <c r="R247" s="38"/>
      <c r="S247" s="38"/>
      <c r="T247" s="38"/>
      <c r="U247" s="38"/>
      <c r="V247" s="62">
        <v>664.03</v>
      </c>
      <c r="W247" s="96"/>
      <c r="X247" s="63">
        <f t="shared" si="6"/>
        <v>0</v>
      </c>
    </row>
    <row r="248" spans="1:24" ht="38.25" x14ac:dyDescent="0.2">
      <c r="A248" s="28">
        <v>241</v>
      </c>
      <c r="B248" s="40">
        <v>1</v>
      </c>
      <c r="C248" s="44" t="s">
        <v>15</v>
      </c>
      <c r="D248" s="44" t="s">
        <v>16</v>
      </c>
      <c r="E248" s="31" t="s">
        <v>796</v>
      </c>
      <c r="F248" s="31" t="s">
        <v>797</v>
      </c>
      <c r="G248" s="42" t="s">
        <v>797</v>
      </c>
      <c r="H248" s="31" t="s">
        <v>20</v>
      </c>
      <c r="I248" s="39" t="s">
        <v>18</v>
      </c>
      <c r="J248" s="39" t="s">
        <v>19</v>
      </c>
      <c r="K248" s="45" t="s">
        <v>17</v>
      </c>
      <c r="L248" s="46">
        <v>1</v>
      </c>
      <c r="M248" s="34" t="s">
        <v>127</v>
      </c>
      <c r="N248" s="41"/>
      <c r="O248" s="36"/>
      <c r="P248" s="37"/>
      <c r="Q248" s="38"/>
      <c r="R248" s="38"/>
      <c r="S248" s="38"/>
      <c r="T248" s="38"/>
      <c r="U248" s="38"/>
      <c r="V248" s="62">
        <v>2538.34</v>
      </c>
      <c r="W248" s="96"/>
      <c r="X248" s="63">
        <f t="shared" si="6"/>
        <v>0</v>
      </c>
    </row>
    <row r="249" spans="1:24" ht="38.25" x14ac:dyDescent="0.2">
      <c r="A249" s="39">
        <v>242</v>
      </c>
      <c r="B249" s="40">
        <v>1</v>
      </c>
      <c r="C249" s="44" t="s">
        <v>15</v>
      </c>
      <c r="D249" s="44" t="s">
        <v>16</v>
      </c>
      <c r="E249" s="31" t="s">
        <v>798</v>
      </c>
      <c r="F249" s="31" t="s">
        <v>799</v>
      </c>
      <c r="G249" s="42" t="s">
        <v>206</v>
      </c>
      <c r="H249" s="31" t="s">
        <v>20</v>
      </c>
      <c r="I249" s="39" t="s">
        <v>18</v>
      </c>
      <c r="J249" s="39" t="s">
        <v>19</v>
      </c>
      <c r="K249" s="45" t="s">
        <v>17</v>
      </c>
      <c r="L249" s="46">
        <v>1</v>
      </c>
      <c r="M249" s="34" t="s">
        <v>127</v>
      </c>
      <c r="N249" s="35"/>
      <c r="O249" s="36"/>
      <c r="P249" s="37"/>
      <c r="Q249" s="38"/>
      <c r="R249" s="38"/>
      <c r="S249" s="38"/>
      <c r="T249" s="38"/>
      <c r="U249" s="38"/>
      <c r="V249" s="62">
        <v>507.67</v>
      </c>
      <c r="W249" s="96"/>
      <c r="X249" s="63">
        <f t="shared" si="6"/>
        <v>0</v>
      </c>
    </row>
    <row r="250" spans="1:24" ht="38.25" x14ac:dyDescent="0.2">
      <c r="A250" s="28">
        <v>243</v>
      </c>
      <c r="B250" s="40">
        <v>1</v>
      </c>
      <c r="C250" s="44" t="s">
        <v>15</v>
      </c>
      <c r="D250" s="44" t="s">
        <v>16</v>
      </c>
      <c r="E250" s="31" t="s">
        <v>800</v>
      </c>
      <c r="F250" s="31" t="s">
        <v>801</v>
      </c>
      <c r="G250" s="42" t="s">
        <v>802</v>
      </c>
      <c r="H250" s="31" t="s">
        <v>20</v>
      </c>
      <c r="I250" s="39" t="s">
        <v>18</v>
      </c>
      <c r="J250" s="39" t="s">
        <v>19</v>
      </c>
      <c r="K250" s="45" t="s">
        <v>17</v>
      </c>
      <c r="L250" s="46">
        <v>1</v>
      </c>
      <c r="M250" s="34" t="s">
        <v>127</v>
      </c>
      <c r="N250" s="35"/>
      <c r="O250" s="36"/>
      <c r="P250" s="37"/>
      <c r="Q250" s="38"/>
      <c r="R250" s="38"/>
      <c r="S250" s="38"/>
      <c r="T250" s="38"/>
      <c r="U250" s="38"/>
      <c r="V250" s="62">
        <v>853.9</v>
      </c>
      <c r="W250" s="96"/>
      <c r="X250" s="63">
        <f t="shared" si="6"/>
        <v>0</v>
      </c>
    </row>
    <row r="251" spans="1:24" ht="38.25" x14ac:dyDescent="0.2">
      <c r="A251" s="39">
        <v>244</v>
      </c>
      <c r="B251" s="40">
        <v>1</v>
      </c>
      <c r="C251" s="44" t="s">
        <v>15</v>
      </c>
      <c r="D251" s="44" t="s">
        <v>16</v>
      </c>
      <c r="E251" s="31" t="s">
        <v>803</v>
      </c>
      <c r="F251" s="31" t="s">
        <v>804</v>
      </c>
      <c r="G251" s="42" t="s">
        <v>805</v>
      </c>
      <c r="H251" s="31" t="s">
        <v>20</v>
      </c>
      <c r="I251" s="39" t="s">
        <v>18</v>
      </c>
      <c r="J251" s="39" t="s">
        <v>19</v>
      </c>
      <c r="K251" s="45" t="s">
        <v>17</v>
      </c>
      <c r="L251" s="46">
        <v>1</v>
      </c>
      <c r="M251" s="34" t="s">
        <v>127</v>
      </c>
      <c r="N251" s="35"/>
      <c r="O251" s="36"/>
      <c r="P251" s="37"/>
      <c r="Q251" s="38"/>
      <c r="R251" s="38"/>
      <c r="S251" s="38"/>
      <c r="T251" s="38"/>
      <c r="U251" s="38"/>
      <c r="V251" s="62">
        <v>232.52</v>
      </c>
      <c r="W251" s="96"/>
      <c r="X251" s="63">
        <f t="shared" si="6"/>
        <v>0</v>
      </c>
    </row>
    <row r="252" spans="1:24" ht="38.25" x14ac:dyDescent="0.2">
      <c r="A252" s="28">
        <v>245</v>
      </c>
      <c r="B252" s="40">
        <v>1</v>
      </c>
      <c r="C252" s="44" t="s">
        <v>15</v>
      </c>
      <c r="D252" s="44" t="s">
        <v>16</v>
      </c>
      <c r="E252" s="31" t="s">
        <v>806</v>
      </c>
      <c r="F252" s="31" t="s">
        <v>807</v>
      </c>
      <c r="G252" s="42" t="s">
        <v>808</v>
      </c>
      <c r="H252" s="31" t="s">
        <v>25</v>
      </c>
      <c r="I252" s="39" t="s">
        <v>18</v>
      </c>
      <c r="J252" s="39" t="s">
        <v>19</v>
      </c>
      <c r="K252" s="45" t="s">
        <v>17</v>
      </c>
      <c r="L252" s="46">
        <v>1</v>
      </c>
      <c r="M252" s="34" t="s">
        <v>127</v>
      </c>
      <c r="N252" s="47"/>
      <c r="O252" s="36"/>
      <c r="P252" s="37"/>
      <c r="Q252" s="38"/>
      <c r="R252" s="38"/>
      <c r="S252" s="38"/>
      <c r="T252" s="38"/>
      <c r="U252" s="38"/>
      <c r="V252" s="62">
        <v>372.63</v>
      </c>
      <c r="W252" s="96"/>
      <c r="X252" s="63">
        <f t="shared" si="6"/>
        <v>0</v>
      </c>
    </row>
    <row r="253" spans="1:24" ht="38.25" x14ac:dyDescent="0.2">
      <c r="A253" s="39">
        <v>246</v>
      </c>
      <c r="B253" s="40">
        <v>1</v>
      </c>
      <c r="C253" s="44" t="s">
        <v>15</v>
      </c>
      <c r="D253" s="44" t="s">
        <v>16</v>
      </c>
      <c r="E253" s="31" t="s">
        <v>809</v>
      </c>
      <c r="F253" s="31" t="s">
        <v>810</v>
      </c>
      <c r="G253" s="42" t="s">
        <v>811</v>
      </c>
      <c r="H253" s="31" t="s">
        <v>20</v>
      </c>
      <c r="I253" s="39" t="s">
        <v>18</v>
      </c>
      <c r="J253" s="39" t="s">
        <v>19</v>
      </c>
      <c r="K253" s="45" t="s">
        <v>17</v>
      </c>
      <c r="L253" s="46">
        <v>1</v>
      </c>
      <c r="M253" s="34" t="s">
        <v>127</v>
      </c>
      <c r="N253" s="47"/>
      <c r="O253" s="36"/>
      <c r="P253" s="37"/>
      <c r="Q253" s="38"/>
      <c r="R253" s="38"/>
      <c r="S253" s="38"/>
      <c r="T253" s="38"/>
      <c r="U253" s="38"/>
      <c r="V253" s="62">
        <v>1469.19</v>
      </c>
      <c r="W253" s="96"/>
      <c r="X253" s="63">
        <f t="shared" si="6"/>
        <v>0</v>
      </c>
    </row>
    <row r="254" spans="1:24" ht="38.25" x14ac:dyDescent="0.2">
      <c r="A254" s="28">
        <v>247</v>
      </c>
      <c r="B254" s="40">
        <v>1</v>
      </c>
      <c r="C254" s="44" t="s">
        <v>15</v>
      </c>
      <c r="D254" s="44" t="s">
        <v>16</v>
      </c>
      <c r="E254" s="31" t="s">
        <v>812</v>
      </c>
      <c r="F254" s="31" t="s">
        <v>813</v>
      </c>
      <c r="G254" s="42" t="s">
        <v>814</v>
      </c>
      <c r="H254" s="31" t="s">
        <v>20</v>
      </c>
      <c r="I254" s="39" t="s">
        <v>18</v>
      </c>
      <c r="J254" s="39" t="s">
        <v>19</v>
      </c>
      <c r="K254" s="45" t="s">
        <v>17</v>
      </c>
      <c r="L254" s="46">
        <v>1</v>
      </c>
      <c r="M254" s="34" t="s">
        <v>127</v>
      </c>
      <c r="N254" s="47"/>
      <c r="O254" s="36"/>
      <c r="P254" s="37"/>
      <c r="Q254" s="38"/>
      <c r="R254" s="38"/>
      <c r="S254" s="38"/>
      <c r="T254" s="38"/>
      <c r="U254" s="38"/>
      <c r="V254" s="62">
        <v>225.41</v>
      </c>
      <c r="W254" s="96"/>
      <c r="X254" s="63">
        <f t="shared" si="6"/>
        <v>0</v>
      </c>
    </row>
    <row r="255" spans="1:24" ht="38.25" x14ac:dyDescent="0.2">
      <c r="A255" s="39">
        <v>248</v>
      </c>
      <c r="B255" s="40">
        <v>1</v>
      </c>
      <c r="C255" s="44" t="s">
        <v>15</v>
      </c>
      <c r="D255" s="44" t="s">
        <v>16</v>
      </c>
      <c r="E255" s="31" t="s">
        <v>815</v>
      </c>
      <c r="F255" s="31" t="s">
        <v>816</v>
      </c>
      <c r="G255" s="42" t="s">
        <v>173</v>
      </c>
      <c r="H255" s="31" t="s">
        <v>20</v>
      </c>
      <c r="I255" s="39" t="s">
        <v>18</v>
      </c>
      <c r="J255" s="39" t="s">
        <v>19</v>
      </c>
      <c r="K255" s="45" t="s">
        <v>17</v>
      </c>
      <c r="L255" s="46">
        <v>1</v>
      </c>
      <c r="M255" s="34" t="s">
        <v>127</v>
      </c>
      <c r="N255" s="47"/>
      <c r="O255" s="36"/>
      <c r="P255" s="37"/>
      <c r="Q255" s="38"/>
      <c r="R255" s="38"/>
      <c r="S255" s="38"/>
      <c r="T255" s="38"/>
      <c r="U255" s="38"/>
      <c r="V255" s="62">
        <v>4728.41</v>
      </c>
      <c r="W255" s="96"/>
      <c r="X255" s="63">
        <f t="shared" si="6"/>
        <v>0</v>
      </c>
    </row>
    <row r="256" spans="1:24" ht="38.25" x14ac:dyDescent="0.2">
      <c r="A256" s="28">
        <v>249</v>
      </c>
      <c r="B256" s="40">
        <v>1</v>
      </c>
      <c r="C256" s="44" t="s">
        <v>15</v>
      </c>
      <c r="D256" s="44" t="s">
        <v>16</v>
      </c>
      <c r="E256" s="31" t="s">
        <v>817</v>
      </c>
      <c r="F256" s="31" t="s">
        <v>818</v>
      </c>
      <c r="G256" s="42" t="s">
        <v>819</v>
      </c>
      <c r="H256" s="31" t="s">
        <v>20</v>
      </c>
      <c r="I256" s="39" t="s">
        <v>18</v>
      </c>
      <c r="J256" s="39" t="s">
        <v>19</v>
      </c>
      <c r="K256" s="45" t="s">
        <v>17</v>
      </c>
      <c r="L256" s="46">
        <v>1</v>
      </c>
      <c r="M256" s="34" t="s">
        <v>127</v>
      </c>
      <c r="N256" s="47"/>
      <c r="O256" s="36"/>
      <c r="P256" s="37"/>
      <c r="Q256" s="38"/>
      <c r="R256" s="38"/>
      <c r="S256" s="38"/>
      <c r="T256" s="38"/>
      <c r="U256" s="38"/>
      <c r="V256" s="62">
        <v>171.6</v>
      </c>
      <c r="W256" s="96"/>
      <c r="X256" s="63">
        <f t="shared" si="6"/>
        <v>0</v>
      </c>
    </row>
    <row r="257" spans="1:24" ht="38.25" x14ac:dyDescent="0.2">
      <c r="A257" s="39">
        <v>250</v>
      </c>
      <c r="B257" s="40">
        <v>1</v>
      </c>
      <c r="C257" s="44" t="s">
        <v>15</v>
      </c>
      <c r="D257" s="44" t="s">
        <v>16</v>
      </c>
      <c r="E257" s="31" t="s">
        <v>84</v>
      </c>
      <c r="F257" s="31" t="s">
        <v>50</v>
      </c>
      <c r="G257" s="42" t="s">
        <v>94</v>
      </c>
      <c r="H257" s="31" t="s">
        <v>20</v>
      </c>
      <c r="I257" s="39" t="s">
        <v>18</v>
      </c>
      <c r="J257" s="39" t="s">
        <v>19</v>
      </c>
      <c r="K257" s="45" t="s">
        <v>17</v>
      </c>
      <c r="L257" s="46">
        <v>1</v>
      </c>
      <c r="M257" s="34" t="s">
        <v>127</v>
      </c>
      <c r="N257" s="47"/>
      <c r="O257" s="36"/>
      <c r="P257" s="37"/>
      <c r="Q257" s="38"/>
      <c r="R257" s="38"/>
      <c r="S257" s="38"/>
      <c r="T257" s="38"/>
      <c r="U257" s="38"/>
      <c r="V257" s="62">
        <v>32.5</v>
      </c>
      <c r="W257" s="96"/>
      <c r="X257" s="63">
        <f t="shared" si="6"/>
        <v>0</v>
      </c>
    </row>
    <row r="258" spans="1:24" ht="38.25" x14ac:dyDescent="0.2">
      <c r="A258" s="28">
        <v>251</v>
      </c>
      <c r="B258" s="40">
        <v>1</v>
      </c>
      <c r="C258" s="44" t="s">
        <v>15</v>
      </c>
      <c r="D258" s="44" t="s">
        <v>16</v>
      </c>
      <c r="E258" s="31" t="s">
        <v>85</v>
      </c>
      <c r="F258" s="31" t="s">
        <v>51</v>
      </c>
      <c r="G258" s="42" t="s">
        <v>94</v>
      </c>
      <c r="H258" s="31" t="s">
        <v>20</v>
      </c>
      <c r="I258" s="39" t="s">
        <v>18</v>
      </c>
      <c r="J258" s="39" t="s">
        <v>19</v>
      </c>
      <c r="K258" s="45" t="s">
        <v>17</v>
      </c>
      <c r="L258" s="46">
        <v>1</v>
      </c>
      <c r="M258" s="34" t="s">
        <v>127</v>
      </c>
      <c r="N258" s="47"/>
      <c r="O258" s="36"/>
      <c r="P258" s="37"/>
      <c r="Q258" s="38"/>
      <c r="R258" s="38"/>
      <c r="S258" s="38"/>
      <c r="T258" s="38"/>
      <c r="U258" s="38"/>
      <c r="V258" s="62">
        <v>34.53</v>
      </c>
      <c r="W258" s="96"/>
      <c r="X258" s="63">
        <f t="shared" si="6"/>
        <v>0</v>
      </c>
    </row>
    <row r="259" spans="1:24" ht="38.25" x14ac:dyDescent="0.2">
      <c r="A259" s="39">
        <v>252</v>
      </c>
      <c r="B259" s="40">
        <v>1</v>
      </c>
      <c r="C259" s="44" t="s">
        <v>15</v>
      </c>
      <c r="D259" s="44" t="s">
        <v>16</v>
      </c>
      <c r="E259" s="31" t="s">
        <v>820</v>
      </c>
      <c r="F259" s="31" t="s">
        <v>821</v>
      </c>
      <c r="G259" s="42" t="s">
        <v>822</v>
      </c>
      <c r="H259" s="31" t="s">
        <v>20</v>
      </c>
      <c r="I259" s="39" t="s">
        <v>18</v>
      </c>
      <c r="J259" s="39" t="s">
        <v>19</v>
      </c>
      <c r="K259" s="45" t="s">
        <v>17</v>
      </c>
      <c r="L259" s="46">
        <v>1</v>
      </c>
      <c r="M259" s="34" t="s">
        <v>127</v>
      </c>
      <c r="N259" s="47"/>
      <c r="O259" s="36"/>
      <c r="P259" s="37"/>
      <c r="Q259" s="38"/>
      <c r="R259" s="38"/>
      <c r="S259" s="38"/>
      <c r="T259" s="38"/>
      <c r="U259" s="38"/>
      <c r="V259" s="62">
        <v>195.96</v>
      </c>
      <c r="W259" s="96"/>
      <c r="X259" s="63">
        <f t="shared" si="6"/>
        <v>0</v>
      </c>
    </row>
    <row r="260" spans="1:24" ht="38.25" x14ac:dyDescent="0.2">
      <c r="A260" s="28">
        <v>253</v>
      </c>
      <c r="B260" s="40">
        <v>1</v>
      </c>
      <c r="C260" s="44" t="s">
        <v>15</v>
      </c>
      <c r="D260" s="44" t="s">
        <v>16</v>
      </c>
      <c r="E260" s="31" t="s">
        <v>823</v>
      </c>
      <c r="F260" s="31" t="s">
        <v>824</v>
      </c>
      <c r="G260" s="42" t="s">
        <v>825</v>
      </c>
      <c r="H260" s="31" t="s">
        <v>20</v>
      </c>
      <c r="I260" s="39" t="s">
        <v>18</v>
      </c>
      <c r="J260" s="39" t="s">
        <v>19</v>
      </c>
      <c r="K260" s="45" t="s">
        <v>17</v>
      </c>
      <c r="L260" s="46">
        <v>1</v>
      </c>
      <c r="M260" s="34" t="s">
        <v>127</v>
      </c>
      <c r="N260" s="47"/>
      <c r="O260" s="36"/>
      <c r="P260" s="37"/>
      <c r="Q260" s="38"/>
      <c r="R260" s="38"/>
      <c r="S260" s="38"/>
      <c r="T260" s="38"/>
      <c r="U260" s="38"/>
      <c r="V260" s="62">
        <v>1519.96</v>
      </c>
      <c r="W260" s="96"/>
      <c r="X260" s="63">
        <f t="shared" si="6"/>
        <v>0</v>
      </c>
    </row>
    <row r="261" spans="1:24" ht="38.25" x14ac:dyDescent="0.2">
      <c r="A261" s="39">
        <v>254</v>
      </c>
      <c r="B261" s="40">
        <v>1</v>
      </c>
      <c r="C261" s="44" t="s">
        <v>15</v>
      </c>
      <c r="D261" s="44" t="s">
        <v>16</v>
      </c>
      <c r="E261" s="31" t="s">
        <v>826</v>
      </c>
      <c r="F261" s="31" t="s">
        <v>827</v>
      </c>
      <c r="G261" s="42" t="s">
        <v>828</v>
      </c>
      <c r="H261" s="31" t="s">
        <v>20</v>
      </c>
      <c r="I261" s="39" t="s">
        <v>18</v>
      </c>
      <c r="J261" s="39" t="s">
        <v>19</v>
      </c>
      <c r="K261" s="45" t="s">
        <v>17</v>
      </c>
      <c r="L261" s="46">
        <v>1</v>
      </c>
      <c r="M261" s="34" t="s">
        <v>127</v>
      </c>
      <c r="N261" s="47"/>
      <c r="O261" s="36"/>
      <c r="P261" s="37"/>
      <c r="Q261" s="38"/>
      <c r="R261" s="38"/>
      <c r="S261" s="38"/>
      <c r="T261" s="38"/>
      <c r="U261" s="38"/>
      <c r="V261" s="62">
        <v>84.28</v>
      </c>
      <c r="W261" s="96"/>
      <c r="X261" s="63">
        <f t="shared" si="6"/>
        <v>0</v>
      </c>
    </row>
    <row r="262" spans="1:24" ht="38.25" x14ac:dyDescent="0.2">
      <c r="A262" s="28">
        <v>255</v>
      </c>
      <c r="B262" s="40">
        <v>1</v>
      </c>
      <c r="C262" s="44" t="s">
        <v>15</v>
      </c>
      <c r="D262" s="44" t="s">
        <v>16</v>
      </c>
      <c r="E262" s="31" t="s">
        <v>829</v>
      </c>
      <c r="F262" s="31" t="s">
        <v>830</v>
      </c>
      <c r="G262" s="42" t="s">
        <v>831</v>
      </c>
      <c r="H262" s="31" t="s">
        <v>20</v>
      </c>
      <c r="I262" s="39" t="s">
        <v>18</v>
      </c>
      <c r="J262" s="39" t="s">
        <v>19</v>
      </c>
      <c r="K262" s="45" t="s">
        <v>17</v>
      </c>
      <c r="L262" s="46">
        <v>1</v>
      </c>
      <c r="M262" s="34" t="s">
        <v>127</v>
      </c>
      <c r="N262" s="47"/>
      <c r="O262" s="36"/>
      <c r="P262" s="37"/>
      <c r="Q262" s="38"/>
      <c r="R262" s="38"/>
      <c r="S262" s="38"/>
      <c r="T262" s="38"/>
      <c r="U262" s="38"/>
      <c r="V262" s="62">
        <v>94.43</v>
      </c>
      <c r="W262" s="96"/>
      <c r="X262" s="63">
        <f t="shared" si="6"/>
        <v>0</v>
      </c>
    </row>
    <row r="263" spans="1:24" ht="38.25" x14ac:dyDescent="0.2">
      <c r="A263" s="39">
        <v>256</v>
      </c>
      <c r="B263" s="40">
        <v>1</v>
      </c>
      <c r="C263" s="44" t="s">
        <v>15</v>
      </c>
      <c r="D263" s="44" t="s">
        <v>16</v>
      </c>
      <c r="E263" s="31" t="s">
        <v>832</v>
      </c>
      <c r="F263" s="31" t="s">
        <v>833</v>
      </c>
      <c r="G263" s="42" t="s">
        <v>834</v>
      </c>
      <c r="H263" s="31" t="s">
        <v>20</v>
      </c>
      <c r="I263" s="39" t="s">
        <v>18</v>
      </c>
      <c r="J263" s="39" t="s">
        <v>19</v>
      </c>
      <c r="K263" s="45" t="s">
        <v>17</v>
      </c>
      <c r="L263" s="46">
        <v>1</v>
      </c>
      <c r="M263" s="34" t="s">
        <v>127</v>
      </c>
      <c r="N263" s="47"/>
      <c r="O263" s="36"/>
      <c r="P263" s="37"/>
      <c r="Q263" s="38"/>
      <c r="R263" s="38"/>
      <c r="S263" s="38"/>
      <c r="T263" s="38"/>
      <c r="U263" s="38"/>
      <c r="V263" s="62">
        <v>682.31</v>
      </c>
      <c r="W263" s="96"/>
      <c r="X263" s="63">
        <f t="shared" si="6"/>
        <v>0</v>
      </c>
    </row>
    <row r="264" spans="1:24" ht="38.25" x14ac:dyDescent="0.2">
      <c r="A264" s="28">
        <v>257</v>
      </c>
      <c r="B264" s="40">
        <v>1</v>
      </c>
      <c r="C264" s="44" t="s">
        <v>15</v>
      </c>
      <c r="D264" s="44" t="s">
        <v>16</v>
      </c>
      <c r="E264" s="31" t="s">
        <v>835</v>
      </c>
      <c r="F264" s="31" t="s">
        <v>836</v>
      </c>
      <c r="G264" s="42" t="s">
        <v>837</v>
      </c>
      <c r="H264" s="31" t="s">
        <v>20</v>
      </c>
      <c r="I264" s="39" t="s">
        <v>18</v>
      </c>
      <c r="J264" s="39" t="s">
        <v>19</v>
      </c>
      <c r="K264" s="45" t="s">
        <v>17</v>
      </c>
      <c r="L264" s="46">
        <v>1</v>
      </c>
      <c r="M264" s="34" t="s">
        <v>127</v>
      </c>
      <c r="N264" s="47"/>
      <c r="O264" s="36"/>
      <c r="P264" s="37"/>
      <c r="Q264" s="38"/>
      <c r="R264" s="38"/>
      <c r="S264" s="38"/>
      <c r="T264" s="38"/>
      <c r="U264" s="38"/>
      <c r="V264" s="62">
        <v>165.5</v>
      </c>
      <c r="W264" s="96"/>
      <c r="X264" s="63">
        <f t="shared" si="6"/>
        <v>0</v>
      </c>
    </row>
    <row r="265" spans="1:24" ht="38.25" x14ac:dyDescent="0.2">
      <c r="A265" s="39">
        <v>258</v>
      </c>
      <c r="B265" s="40">
        <v>1</v>
      </c>
      <c r="C265" s="30" t="s">
        <v>15</v>
      </c>
      <c r="D265" s="30" t="s">
        <v>16</v>
      </c>
      <c r="E265" s="31" t="s">
        <v>838</v>
      </c>
      <c r="F265" s="31" t="s">
        <v>839</v>
      </c>
      <c r="G265" s="42" t="s">
        <v>840</v>
      </c>
      <c r="H265" s="31" t="s">
        <v>20</v>
      </c>
      <c r="I265" s="28" t="s">
        <v>18</v>
      </c>
      <c r="J265" s="28" t="s">
        <v>19</v>
      </c>
      <c r="K265" s="32" t="s">
        <v>17</v>
      </c>
      <c r="L265" s="33">
        <v>1</v>
      </c>
      <c r="M265" s="34" t="s">
        <v>127</v>
      </c>
      <c r="N265" s="35"/>
      <c r="O265" s="36"/>
      <c r="P265" s="37"/>
      <c r="Q265" s="38"/>
      <c r="R265" s="38"/>
      <c r="S265" s="38"/>
      <c r="T265" s="38"/>
      <c r="U265" s="38"/>
      <c r="V265" s="62">
        <v>93.42</v>
      </c>
      <c r="W265" s="96"/>
      <c r="X265" s="63">
        <f>V265*$W$8</f>
        <v>0</v>
      </c>
    </row>
    <row r="266" spans="1:24" ht="38.25" x14ac:dyDescent="0.2">
      <c r="A266" s="28">
        <v>259</v>
      </c>
      <c r="B266" s="40">
        <v>1</v>
      </c>
      <c r="C266" s="30" t="s">
        <v>15</v>
      </c>
      <c r="D266" s="30" t="s">
        <v>16</v>
      </c>
      <c r="E266" s="31" t="s">
        <v>841</v>
      </c>
      <c r="F266" s="31" t="s">
        <v>842</v>
      </c>
      <c r="G266" s="42" t="s">
        <v>843</v>
      </c>
      <c r="H266" s="31" t="s">
        <v>20</v>
      </c>
      <c r="I266" s="28" t="s">
        <v>18</v>
      </c>
      <c r="J266" s="28" t="s">
        <v>19</v>
      </c>
      <c r="K266" s="32" t="s">
        <v>17</v>
      </c>
      <c r="L266" s="33">
        <v>1</v>
      </c>
      <c r="M266" s="34" t="s">
        <v>127</v>
      </c>
      <c r="N266" s="35"/>
      <c r="O266" s="36"/>
      <c r="P266" s="37"/>
      <c r="Q266" s="38"/>
      <c r="R266" s="38"/>
      <c r="S266" s="38"/>
      <c r="T266" s="38"/>
      <c r="U266" s="38"/>
      <c r="V266" s="62">
        <v>1334.15</v>
      </c>
      <c r="W266" s="96"/>
      <c r="X266" s="63">
        <f t="shared" ref="X266:X305" si="7">V266*$W$8</f>
        <v>0</v>
      </c>
    </row>
    <row r="267" spans="1:24" ht="38.25" x14ac:dyDescent="0.2">
      <c r="A267" s="39">
        <v>260</v>
      </c>
      <c r="B267" s="40">
        <v>1</v>
      </c>
      <c r="C267" s="30" t="s">
        <v>15</v>
      </c>
      <c r="D267" s="30" t="s">
        <v>16</v>
      </c>
      <c r="E267" s="31" t="s">
        <v>844</v>
      </c>
      <c r="F267" s="31" t="s">
        <v>845</v>
      </c>
      <c r="G267" s="42" t="s">
        <v>846</v>
      </c>
      <c r="H267" s="31" t="s">
        <v>20</v>
      </c>
      <c r="I267" s="28" t="s">
        <v>18</v>
      </c>
      <c r="J267" s="28" t="s">
        <v>19</v>
      </c>
      <c r="K267" s="32" t="s">
        <v>17</v>
      </c>
      <c r="L267" s="33">
        <v>1</v>
      </c>
      <c r="M267" s="34" t="s">
        <v>127</v>
      </c>
      <c r="N267" s="35"/>
      <c r="O267" s="36"/>
      <c r="P267" s="37"/>
      <c r="Q267" s="38"/>
      <c r="R267" s="38"/>
      <c r="S267" s="38"/>
      <c r="T267" s="38"/>
      <c r="U267" s="38"/>
      <c r="V267" s="62">
        <v>1481.38</v>
      </c>
      <c r="W267" s="96"/>
      <c r="X267" s="63">
        <f t="shared" si="7"/>
        <v>0</v>
      </c>
    </row>
    <row r="268" spans="1:24" ht="38.25" x14ac:dyDescent="0.2">
      <c r="A268" s="28">
        <v>261</v>
      </c>
      <c r="B268" s="40">
        <v>1</v>
      </c>
      <c r="C268" s="30" t="s">
        <v>15</v>
      </c>
      <c r="D268" s="30" t="s">
        <v>16</v>
      </c>
      <c r="E268" s="31" t="s">
        <v>847</v>
      </c>
      <c r="F268" s="31" t="s">
        <v>848</v>
      </c>
      <c r="G268" s="42" t="s">
        <v>849</v>
      </c>
      <c r="H268" s="31" t="s">
        <v>20</v>
      </c>
      <c r="I268" s="28" t="s">
        <v>18</v>
      </c>
      <c r="J268" s="28" t="s">
        <v>19</v>
      </c>
      <c r="K268" s="32" t="s">
        <v>17</v>
      </c>
      <c r="L268" s="33">
        <v>1</v>
      </c>
      <c r="M268" s="34" t="s">
        <v>127</v>
      </c>
      <c r="N268" s="35"/>
      <c r="O268" s="36"/>
      <c r="P268" s="37"/>
      <c r="Q268" s="38"/>
      <c r="R268" s="38"/>
      <c r="S268" s="38"/>
      <c r="T268" s="38"/>
      <c r="U268" s="38"/>
      <c r="V268" s="62">
        <v>192.92</v>
      </c>
      <c r="W268" s="96"/>
      <c r="X268" s="63">
        <f t="shared" si="7"/>
        <v>0</v>
      </c>
    </row>
    <row r="269" spans="1:24" ht="38.25" x14ac:dyDescent="0.2">
      <c r="A269" s="39">
        <v>262</v>
      </c>
      <c r="B269" s="40">
        <v>1</v>
      </c>
      <c r="C269" s="30" t="s">
        <v>15</v>
      </c>
      <c r="D269" s="30" t="s">
        <v>16</v>
      </c>
      <c r="E269" s="31" t="s">
        <v>850</v>
      </c>
      <c r="F269" s="31" t="s">
        <v>851</v>
      </c>
      <c r="G269" s="42" t="s">
        <v>852</v>
      </c>
      <c r="H269" s="31" t="s">
        <v>20</v>
      </c>
      <c r="I269" s="28" t="s">
        <v>18</v>
      </c>
      <c r="J269" s="28" t="s">
        <v>19</v>
      </c>
      <c r="K269" s="32" t="s">
        <v>17</v>
      </c>
      <c r="L269" s="33">
        <v>1</v>
      </c>
      <c r="M269" s="34" t="s">
        <v>127</v>
      </c>
      <c r="N269" s="41"/>
      <c r="O269" s="36"/>
      <c r="P269" s="37"/>
      <c r="Q269" s="38"/>
      <c r="R269" s="38"/>
      <c r="S269" s="38"/>
      <c r="T269" s="38"/>
      <c r="U269" s="38"/>
      <c r="V269" s="62">
        <v>60.92</v>
      </c>
      <c r="W269" s="96"/>
      <c r="X269" s="63">
        <f t="shared" si="7"/>
        <v>0</v>
      </c>
    </row>
    <row r="270" spans="1:24" ht="38.25" x14ac:dyDescent="0.2">
      <c r="A270" s="28">
        <v>263</v>
      </c>
      <c r="B270" s="40">
        <v>1</v>
      </c>
      <c r="C270" s="30" t="s">
        <v>15</v>
      </c>
      <c r="D270" s="30" t="s">
        <v>16</v>
      </c>
      <c r="E270" s="31" t="s">
        <v>853</v>
      </c>
      <c r="F270" s="31" t="s">
        <v>854</v>
      </c>
      <c r="G270" s="42" t="s">
        <v>855</v>
      </c>
      <c r="H270" s="31" t="s">
        <v>20</v>
      </c>
      <c r="I270" s="28" t="s">
        <v>18</v>
      </c>
      <c r="J270" s="28" t="s">
        <v>19</v>
      </c>
      <c r="K270" s="32" t="s">
        <v>17</v>
      </c>
      <c r="L270" s="33">
        <v>1</v>
      </c>
      <c r="M270" s="34" t="s">
        <v>127</v>
      </c>
      <c r="N270" s="35"/>
      <c r="O270" s="36"/>
      <c r="P270" s="37"/>
      <c r="Q270" s="38"/>
      <c r="R270" s="38"/>
      <c r="S270" s="38"/>
      <c r="T270" s="38"/>
      <c r="U270" s="38"/>
      <c r="V270" s="62">
        <v>1575.8</v>
      </c>
      <c r="W270" s="96"/>
      <c r="X270" s="63">
        <f t="shared" si="7"/>
        <v>0</v>
      </c>
    </row>
    <row r="271" spans="1:24" ht="51" x14ac:dyDescent="0.2">
      <c r="A271" s="39">
        <v>264</v>
      </c>
      <c r="B271" s="40">
        <v>1</v>
      </c>
      <c r="C271" s="30" t="s">
        <v>15</v>
      </c>
      <c r="D271" s="30" t="s">
        <v>16</v>
      </c>
      <c r="E271" s="31" t="s">
        <v>86</v>
      </c>
      <c r="F271" s="31" t="s">
        <v>52</v>
      </c>
      <c r="G271" s="42" t="s">
        <v>856</v>
      </c>
      <c r="H271" s="31" t="s">
        <v>20</v>
      </c>
      <c r="I271" s="28" t="s">
        <v>18</v>
      </c>
      <c r="J271" s="28" t="s">
        <v>19</v>
      </c>
      <c r="K271" s="32" t="s">
        <v>17</v>
      </c>
      <c r="L271" s="33">
        <v>1</v>
      </c>
      <c r="M271" s="34" t="s">
        <v>127</v>
      </c>
      <c r="N271" s="35"/>
      <c r="O271" s="36"/>
      <c r="P271" s="37"/>
      <c r="Q271" s="38"/>
      <c r="R271" s="38"/>
      <c r="S271" s="38"/>
      <c r="T271" s="38"/>
      <c r="U271" s="38"/>
      <c r="V271" s="62">
        <v>194.95</v>
      </c>
      <c r="W271" s="96"/>
      <c r="X271" s="63">
        <f t="shared" si="7"/>
        <v>0</v>
      </c>
    </row>
    <row r="272" spans="1:24" ht="38.25" x14ac:dyDescent="0.2">
      <c r="A272" s="28">
        <v>265</v>
      </c>
      <c r="B272" s="40">
        <v>1</v>
      </c>
      <c r="C272" s="30" t="s">
        <v>15</v>
      </c>
      <c r="D272" s="30" t="s">
        <v>16</v>
      </c>
      <c r="E272" s="31" t="s">
        <v>857</v>
      </c>
      <c r="F272" s="31" t="s">
        <v>858</v>
      </c>
      <c r="G272" s="42" t="s">
        <v>360</v>
      </c>
      <c r="H272" s="31" t="s">
        <v>20</v>
      </c>
      <c r="I272" s="28" t="s">
        <v>18</v>
      </c>
      <c r="J272" s="28" t="s">
        <v>19</v>
      </c>
      <c r="K272" s="32" t="s">
        <v>17</v>
      </c>
      <c r="L272" s="33">
        <v>1</v>
      </c>
      <c r="M272" s="34" t="s">
        <v>127</v>
      </c>
      <c r="N272" s="35"/>
      <c r="O272" s="36"/>
      <c r="P272" s="37"/>
      <c r="Q272" s="38"/>
      <c r="R272" s="38"/>
      <c r="S272" s="38"/>
      <c r="T272" s="38"/>
      <c r="U272" s="38"/>
      <c r="V272" s="62">
        <v>1399.13</v>
      </c>
      <c r="W272" s="96"/>
      <c r="X272" s="63">
        <f t="shared" si="7"/>
        <v>0</v>
      </c>
    </row>
    <row r="273" spans="1:24" ht="38.25" x14ac:dyDescent="0.2">
      <c r="A273" s="39">
        <v>266</v>
      </c>
      <c r="B273" s="40">
        <v>1</v>
      </c>
      <c r="C273" s="30" t="s">
        <v>15</v>
      </c>
      <c r="D273" s="30" t="s">
        <v>16</v>
      </c>
      <c r="E273" s="31" t="s">
        <v>859</v>
      </c>
      <c r="F273" s="31" t="s">
        <v>860</v>
      </c>
      <c r="G273" s="42" t="s">
        <v>814</v>
      </c>
      <c r="H273" s="31" t="s">
        <v>20</v>
      </c>
      <c r="I273" s="28" t="s">
        <v>18</v>
      </c>
      <c r="J273" s="28" t="s">
        <v>19</v>
      </c>
      <c r="K273" s="32" t="s">
        <v>17</v>
      </c>
      <c r="L273" s="33">
        <v>1</v>
      </c>
      <c r="M273" s="34" t="s">
        <v>127</v>
      </c>
      <c r="N273" s="35"/>
      <c r="O273" s="36"/>
      <c r="P273" s="37"/>
      <c r="Q273" s="38"/>
      <c r="R273" s="38"/>
      <c r="S273" s="38"/>
      <c r="T273" s="38"/>
      <c r="U273" s="38"/>
      <c r="V273" s="62">
        <v>225.41</v>
      </c>
      <c r="W273" s="96"/>
      <c r="X273" s="63">
        <f t="shared" si="7"/>
        <v>0</v>
      </c>
    </row>
    <row r="274" spans="1:24" ht="38.25" x14ac:dyDescent="0.2">
      <c r="A274" s="28">
        <v>267</v>
      </c>
      <c r="B274" s="40">
        <v>1</v>
      </c>
      <c r="C274" s="30" t="s">
        <v>15</v>
      </c>
      <c r="D274" s="30" t="s">
        <v>16</v>
      </c>
      <c r="E274" s="31" t="s">
        <v>861</v>
      </c>
      <c r="F274" s="31" t="s">
        <v>862</v>
      </c>
      <c r="G274" s="42" t="s">
        <v>863</v>
      </c>
      <c r="H274" s="31" t="s">
        <v>20</v>
      </c>
      <c r="I274" s="28" t="s">
        <v>18</v>
      </c>
      <c r="J274" s="28" t="s">
        <v>19</v>
      </c>
      <c r="K274" s="32" t="s">
        <v>17</v>
      </c>
      <c r="L274" s="33">
        <v>1</v>
      </c>
      <c r="M274" s="34" t="s">
        <v>127</v>
      </c>
      <c r="N274" s="35"/>
      <c r="O274" s="36"/>
      <c r="P274" s="37"/>
      <c r="Q274" s="38"/>
      <c r="R274" s="38"/>
      <c r="S274" s="38"/>
      <c r="T274" s="38"/>
      <c r="U274" s="38"/>
      <c r="V274" s="62">
        <v>4875.6400000000003</v>
      </c>
      <c r="W274" s="96"/>
      <c r="X274" s="63">
        <f t="shared" si="7"/>
        <v>0</v>
      </c>
    </row>
    <row r="275" spans="1:24" ht="38.25" x14ac:dyDescent="0.2">
      <c r="A275" s="39">
        <v>268</v>
      </c>
      <c r="B275" s="40">
        <v>1</v>
      </c>
      <c r="C275" s="30" t="s">
        <v>15</v>
      </c>
      <c r="D275" s="30" t="s">
        <v>16</v>
      </c>
      <c r="E275" s="31" t="s">
        <v>864</v>
      </c>
      <c r="F275" s="31" t="s">
        <v>865</v>
      </c>
      <c r="G275" s="42" t="s">
        <v>866</v>
      </c>
      <c r="H275" s="31" t="s">
        <v>20</v>
      </c>
      <c r="I275" s="28" t="s">
        <v>18</v>
      </c>
      <c r="J275" s="28" t="s">
        <v>19</v>
      </c>
      <c r="K275" s="32" t="s">
        <v>17</v>
      </c>
      <c r="L275" s="33">
        <v>1</v>
      </c>
      <c r="M275" s="34" t="s">
        <v>127</v>
      </c>
      <c r="N275" s="43"/>
      <c r="O275" s="36"/>
      <c r="P275" s="37"/>
      <c r="Q275" s="38"/>
      <c r="R275" s="38"/>
      <c r="S275" s="38"/>
      <c r="T275" s="38"/>
      <c r="U275" s="38"/>
      <c r="V275" s="62">
        <v>480.26</v>
      </c>
      <c r="W275" s="96"/>
      <c r="X275" s="63">
        <f t="shared" si="7"/>
        <v>0</v>
      </c>
    </row>
    <row r="276" spans="1:24" ht="38.25" x14ac:dyDescent="0.2">
      <c r="A276" s="28">
        <v>269</v>
      </c>
      <c r="B276" s="40">
        <v>1</v>
      </c>
      <c r="C276" s="30" t="s">
        <v>15</v>
      </c>
      <c r="D276" s="30" t="s">
        <v>16</v>
      </c>
      <c r="E276" s="31" t="s">
        <v>867</v>
      </c>
      <c r="F276" s="31" t="s">
        <v>868</v>
      </c>
      <c r="G276" s="42" t="s">
        <v>869</v>
      </c>
      <c r="H276" s="31" t="s">
        <v>20</v>
      </c>
      <c r="I276" s="28" t="s">
        <v>18</v>
      </c>
      <c r="J276" s="28" t="s">
        <v>19</v>
      </c>
      <c r="K276" s="32" t="s">
        <v>17</v>
      </c>
      <c r="L276" s="33">
        <v>1</v>
      </c>
      <c r="M276" s="34" t="s">
        <v>127</v>
      </c>
      <c r="N276" s="35"/>
      <c r="O276" s="36"/>
      <c r="P276" s="37"/>
      <c r="Q276" s="38"/>
      <c r="R276" s="38"/>
      <c r="S276" s="38"/>
      <c r="T276" s="38"/>
      <c r="U276" s="38"/>
      <c r="V276" s="62">
        <v>1045.8</v>
      </c>
      <c r="W276" s="96"/>
      <c r="X276" s="63">
        <f t="shared" si="7"/>
        <v>0</v>
      </c>
    </row>
    <row r="277" spans="1:24" ht="38.25" x14ac:dyDescent="0.2">
      <c r="A277" s="39">
        <v>270</v>
      </c>
      <c r="B277" s="40">
        <v>1</v>
      </c>
      <c r="C277" s="30" t="s">
        <v>15</v>
      </c>
      <c r="D277" s="30" t="s">
        <v>16</v>
      </c>
      <c r="E277" s="31" t="s">
        <v>870</v>
      </c>
      <c r="F277" s="31" t="s">
        <v>871</v>
      </c>
      <c r="G277" s="42" t="s">
        <v>872</v>
      </c>
      <c r="H277" s="31" t="s">
        <v>20</v>
      </c>
      <c r="I277" s="28" t="s">
        <v>18</v>
      </c>
      <c r="J277" s="28" t="s">
        <v>19</v>
      </c>
      <c r="K277" s="32" t="s">
        <v>17</v>
      </c>
      <c r="L277" s="33">
        <v>1</v>
      </c>
      <c r="M277" s="34" t="s">
        <v>127</v>
      </c>
      <c r="N277" s="43"/>
      <c r="O277" s="36"/>
      <c r="P277" s="37"/>
      <c r="Q277" s="38"/>
      <c r="R277" s="38"/>
      <c r="S277" s="38"/>
      <c r="T277" s="38"/>
      <c r="U277" s="38"/>
      <c r="V277" s="62">
        <v>22811.5</v>
      </c>
      <c r="W277" s="96"/>
      <c r="X277" s="63">
        <f t="shared" si="7"/>
        <v>0</v>
      </c>
    </row>
    <row r="278" spans="1:24" ht="38.25" x14ac:dyDescent="0.2">
      <c r="A278" s="28">
        <v>271</v>
      </c>
      <c r="B278" s="40">
        <v>1</v>
      </c>
      <c r="C278" s="30" t="s">
        <v>15</v>
      </c>
      <c r="D278" s="30" t="s">
        <v>16</v>
      </c>
      <c r="E278" s="31" t="s">
        <v>873</v>
      </c>
      <c r="F278" s="31" t="s">
        <v>874</v>
      </c>
      <c r="G278" s="42" t="s">
        <v>875</v>
      </c>
      <c r="H278" s="31" t="s">
        <v>20</v>
      </c>
      <c r="I278" s="28" t="s">
        <v>18</v>
      </c>
      <c r="J278" s="28" t="s">
        <v>19</v>
      </c>
      <c r="K278" s="32" t="s">
        <v>17</v>
      </c>
      <c r="L278" s="33">
        <v>1</v>
      </c>
      <c r="M278" s="34" t="s">
        <v>127</v>
      </c>
      <c r="N278" s="35"/>
      <c r="O278" s="36"/>
      <c r="P278" s="37"/>
      <c r="Q278" s="38"/>
      <c r="R278" s="38"/>
      <c r="S278" s="38"/>
      <c r="T278" s="38"/>
      <c r="U278" s="38"/>
      <c r="V278" s="62">
        <v>852.88</v>
      </c>
      <c r="W278" s="96"/>
      <c r="X278" s="63">
        <f t="shared" si="7"/>
        <v>0</v>
      </c>
    </row>
    <row r="279" spans="1:24" ht="38.25" x14ac:dyDescent="0.2">
      <c r="A279" s="39">
        <v>272</v>
      </c>
      <c r="B279" s="40">
        <v>1</v>
      </c>
      <c r="C279" s="30" t="s">
        <v>15</v>
      </c>
      <c r="D279" s="30" t="s">
        <v>16</v>
      </c>
      <c r="E279" s="31" t="s">
        <v>876</v>
      </c>
      <c r="F279" s="31" t="s">
        <v>877</v>
      </c>
      <c r="G279" s="42" t="s">
        <v>878</v>
      </c>
      <c r="H279" s="31" t="s">
        <v>20</v>
      </c>
      <c r="I279" s="28" t="s">
        <v>18</v>
      </c>
      <c r="J279" s="28" t="s">
        <v>19</v>
      </c>
      <c r="K279" s="32" t="s">
        <v>17</v>
      </c>
      <c r="L279" s="33">
        <v>1</v>
      </c>
      <c r="M279" s="34" t="s">
        <v>127</v>
      </c>
      <c r="N279" s="35"/>
      <c r="O279" s="36"/>
      <c r="P279" s="37"/>
      <c r="Q279" s="38"/>
      <c r="R279" s="38"/>
      <c r="S279" s="38"/>
      <c r="T279" s="38"/>
      <c r="U279" s="38"/>
      <c r="V279" s="62">
        <v>218.3</v>
      </c>
      <c r="W279" s="96"/>
      <c r="X279" s="63">
        <f t="shared" si="7"/>
        <v>0</v>
      </c>
    </row>
    <row r="280" spans="1:24" ht="38.25" x14ac:dyDescent="0.2">
      <c r="A280" s="28">
        <v>273</v>
      </c>
      <c r="B280" s="40">
        <v>1</v>
      </c>
      <c r="C280" s="30" t="s">
        <v>15</v>
      </c>
      <c r="D280" s="30" t="s">
        <v>16</v>
      </c>
      <c r="E280" s="31" t="s">
        <v>879</v>
      </c>
      <c r="F280" s="31" t="s">
        <v>880</v>
      </c>
      <c r="G280" s="42" t="s">
        <v>881</v>
      </c>
      <c r="H280" s="31" t="s">
        <v>20</v>
      </c>
      <c r="I280" s="28" t="s">
        <v>18</v>
      </c>
      <c r="J280" s="28" t="s">
        <v>19</v>
      </c>
      <c r="K280" s="32" t="s">
        <v>17</v>
      </c>
      <c r="L280" s="33">
        <v>1</v>
      </c>
      <c r="M280" s="34" t="s">
        <v>127</v>
      </c>
      <c r="N280" s="43"/>
      <c r="O280" s="36"/>
      <c r="P280" s="37"/>
      <c r="Q280" s="38"/>
      <c r="R280" s="38"/>
      <c r="S280" s="38"/>
      <c r="T280" s="38"/>
      <c r="U280" s="38"/>
      <c r="V280" s="62">
        <v>1388.98</v>
      </c>
      <c r="W280" s="96"/>
      <c r="X280" s="63">
        <f t="shared" si="7"/>
        <v>0</v>
      </c>
    </row>
    <row r="281" spans="1:24" ht="38.25" x14ac:dyDescent="0.2">
      <c r="A281" s="39">
        <v>274</v>
      </c>
      <c r="B281" s="40">
        <v>1</v>
      </c>
      <c r="C281" s="30" t="s">
        <v>15</v>
      </c>
      <c r="D281" s="30" t="s">
        <v>16</v>
      </c>
      <c r="E281" s="31" t="s">
        <v>882</v>
      </c>
      <c r="F281" s="31" t="s">
        <v>883</v>
      </c>
      <c r="G281" s="42" t="s">
        <v>884</v>
      </c>
      <c r="H281" s="31" t="s">
        <v>20</v>
      </c>
      <c r="I281" s="28" t="s">
        <v>18</v>
      </c>
      <c r="J281" s="28" t="s">
        <v>19</v>
      </c>
      <c r="K281" s="32" t="s">
        <v>17</v>
      </c>
      <c r="L281" s="33">
        <v>1</v>
      </c>
      <c r="M281" s="34" t="s">
        <v>127</v>
      </c>
      <c r="N281" s="35"/>
      <c r="O281" s="36"/>
      <c r="P281" s="37"/>
      <c r="Q281" s="38"/>
      <c r="R281" s="38"/>
      <c r="S281" s="38"/>
      <c r="T281" s="38"/>
      <c r="U281" s="38"/>
      <c r="V281" s="62">
        <v>1458.02</v>
      </c>
      <c r="W281" s="96"/>
      <c r="X281" s="63">
        <f t="shared" si="7"/>
        <v>0</v>
      </c>
    </row>
    <row r="282" spans="1:24" ht="38.25" x14ac:dyDescent="0.2">
      <c r="A282" s="28">
        <v>275</v>
      </c>
      <c r="B282" s="40">
        <v>1</v>
      </c>
      <c r="C282" s="30" t="s">
        <v>15</v>
      </c>
      <c r="D282" s="30" t="s">
        <v>16</v>
      </c>
      <c r="E282" s="31" t="s">
        <v>885</v>
      </c>
      <c r="F282" s="31" t="s">
        <v>886</v>
      </c>
      <c r="G282" s="42" t="s">
        <v>887</v>
      </c>
      <c r="H282" s="31" t="s">
        <v>20</v>
      </c>
      <c r="I282" s="28" t="s">
        <v>18</v>
      </c>
      <c r="J282" s="28" t="s">
        <v>19</v>
      </c>
      <c r="K282" s="32" t="s">
        <v>17</v>
      </c>
      <c r="L282" s="33">
        <v>1</v>
      </c>
      <c r="M282" s="34" t="s">
        <v>127</v>
      </c>
      <c r="N282" s="43"/>
      <c r="O282" s="36"/>
      <c r="P282" s="37"/>
      <c r="Q282" s="38"/>
      <c r="R282" s="38"/>
      <c r="S282" s="38"/>
      <c r="T282" s="38"/>
      <c r="U282" s="38"/>
      <c r="V282" s="62">
        <v>1066.0999999999999</v>
      </c>
      <c r="W282" s="96"/>
      <c r="X282" s="63">
        <f t="shared" si="7"/>
        <v>0</v>
      </c>
    </row>
    <row r="283" spans="1:24" ht="38.25" x14ac:dyDescent="0.2">
      <c r="A283" s="39">
        <v>276</v>
      </c>
      <c r="B283" s="40">
        <v>1</v>
      </c>
      <c r="C283" s="30" t="s">
        <v>15</v>
      </c>
      <c r="D283" s="30" t="s">
        <v>16</v>
      </c>
      <c r="E283" s="31" t="s">
        <v>888</v>
      </c>
      <c r="F283" s="31" t="s">
        <v>889</v>
      </c>
      <c r="G283" s="42" t="s">
        <v>890</v>
      </c>
      <c r="H283" s="31" t="s">
        <v>20</v>
      </c>
      <c r="I283" s="28" t="s">
        <v>18</v>
      </c>
      <c r="J283" s="28" t="s">
        <v>19</v>
      </c>
      <c r="K283" s="32" t="s">
        <v>17</v>
      </c>
      <c r="L283" s="33">
        <v>1</v>
      </c>
      <c r="M283" s="34" t="s">
        <v>127</v>
      </c>
      <c r="N283" s="35"/>
      <c r="O283" s="36"/>
      <c r="P283" s="37"/>
      <c r="Q283" s="38"/>
      <c r="R283" s="38"/>
      <c r="S283" s="38"/>
      <c r="T283" s="38"/>
      <c r="U283" s="38"/>
      <c r="V283" s="62">
        <v>253.84</v>
      </c>
      <c r="W283" s="96"/>
      <c r="X283" s="63">
        <f t="shared" si="7"/>
        <v>0</v>
      </c>
    </row>
    <row r="284" spans="1:24" ht="38.25" x14ac:dyDescent="0.2">
      <c r="A284" s="28">
        <v>277</v>
      </c>
      <c r="B284" s="40">
        <v>1</v>
      </c>
      <c r="C284" s="30" t="s">
        <v>15</v>
      </c>
      <c r="D284" s="30" t="s">
        <v>16</v>
      </c>
      <c r="E284" s="31" t="s">
        <v>891</v>
      </c>
      <c r="F284" s="31" t="s">
        <v>892</v>
      </c>
      <c r="G284" s="42" t="s">
        <v>893</v>
      </c>
      <c r="H284" s="31" t="s">
        <v>20</v>
      </c>
      <c r="I284" s="28" t="s">
        <v>18</v>
      </c>
      <c r="J284" s="28" t="s">
        <v>19</v>
      </c>
      <c r="K284" s="32" t="s">
        <v>17</v>
      </c>
      <c r="L284" s="33">
        <v>1</v>
      </c>
      <c r="M284" s="34" t="s">
        <v>127</v>
      </c>
      <c r="N284" s="43"/>
      <c r="O284" s="36"/>
      <c r="P284" s="37"/>
      <c r="Q284" s="38"/>
      <c r="R284" s="38"/>
      <c r="S284" s="38"/>
      <c r="T284" s="38"/>
      <c r="U284" s="38"/>
      <c r="V284" s="62">
        <v>177.69</v>
      </c>
      <c r="W284" s="96"/>
      <c r="X284" s="63">
        <f t="shared" si="7"/>
        <v>0</v>
      </c>
    </row>
    <row r="285" spans="1:24" ht="38.25" x14ac:dyDescent="0.2">
      <c r="A285" s="39">
        <v>278</v>
      </c>
      <c r="B285" s="40">
        <v>1</v>
      </c>
      <c r="C285" s="30" t="s">
        <v>15</v>
      </c>
      <c r="D285" s="30" t="s">
        <v>16</v>
      </c>
      <c r="E285" s="31" t="s">
        <v>894</v>
      </c>
      <c r="F285" s="31" t="s">
        <v>895</v>
      </c>
      <c r="G285" s="42" t="s">
        <v>896</v>
      </c>
      <c r="H285" s="31" t="s">
        <v>20</v>
      </c>
      <c r="I285" s="28" t="s">
        <v>18</v>
      </c>
      <c r="J285" s="28" t="s">
        <v>19</v>
      </c>
      <c r="K285" s="32" t="s">
        <v>17</v>
      </c>
      <c r="L285" s="33">
        <v>1</v>
      </c>
      <c r="M285" s="34" t="s">
        <v>127</v>
      </c>
      <c r="N285" s="43"/>
      <c r="O285" s="36"/>
      <c r="P285" s="37"/>
      <c r="Q285" s="38"/>
      <c r="R285" s="38"/>
      <c r="S285" s="38"/>
      <c r="T285" s="38"/>
      <c r="U285" s="38"/>
      <c r="V285" s="62">
        <v>7723.65</v>
      </c>
      <c r="W285" s="96"/>
      <c r="X285" s="63">
        <f t="shared" si="7"/>
        <v>0</v>
      </c>
    </row>
    <row r="286" spans="1:24" ht="38.25" x14ac:dyDescent="0.2">
      <c r="A286" s="28">
        <v>279</v>
      </c>
      <c r="B286" s="40">
        <v>1</v>
      </c>
      <c r="C286" s="30" t="s">
        <v>15</v>
      </c>
      <c r="D286" s="30" t="s">
        <v>16</v>
      </c>
      <c r="E286" s="31" t="s">
        <v>897</v>
      </c>
      <c r="F286" s="31" t="s">
        <v>898</v>
      </c>
      <c r="G286" s="42" t="s">
        <v>899</v>
      </c>
      <c r="H286" s="31" t="s">
        <v>20</v>
      </c>
      <c r="I286" s="28" t="s">
        <v>18</v>
      </c>
      <c r="J286" s="28" t="s">
        <v>19</v>
      </c>
      <c r="K286" s="32" t="s">
        <v>17</v>
      </c>
      <c r="L286" s="33">
        <v>1</v>
      </c>
      <c r="M286" s="34" t="s">
        <v>127</v>
      </c>
      <c r="N286" s="43"/>
      <c r="O286" s="36"/>
      <c r="P286" s="37"/>
      <c r="Q286" s="38"/>
      <c r="R286" s="38"/>
      <c r="S286" s="38"/>
      <c r="T286" s="38"/>
      <c r="U286" s="38"/>
      <c r="V286" s="62">
        <v>4857.3599999999997</v>
      </c>
      <c r="W286" s="96"/>
      <c r="X286" s="63">
        <f t="shared" si="7"/>
        <v>0</v>
      </c>
    </row>
    <row r="287" spans="1:24" ht="38.25" x14ac:dyDescent="0.2">
      <c r="A287" s="39">
        <v>280</v>
      </c>
      <c r="B287" s="40">
        <v>1</v>
      </c>
      <c r="C287" s="44" t="s">
        <v>15</v>
      </c>
      <c r="D287" s="44" t="s">
        <v>16</v>
      </c>
      <c r="E287" s="31" t="s">
        <v>900</v>
      </c>
      <c r="F287" s="31" t="s">
        <v>901</v>
      </c>
      <c r="G287" s="42" t="s">
        <v>902</v>
      </c>
      <c r="H287" s="31" t="s">
        <v>20</v>
      </c>
      <c r="I287" s="39" t="s">
        <v>18</v>
      </c>
      <c r="J287" s="39" t="s">
        <v>19</v>
      </c>
      <c r="K287" s="45" t="s">
        <v>17</v>
      </c>
      <c r="L287" s="46">
        <v>1</v>
      </c>
      <c r="M287" s="34" t="s">
        <v>127</v>
      </c>
      <c r="N287" s="43"/>
      <c r="O287" s="36"/>
      <c r="P287" s="37"/>
      <c r="Q287" s="38"/>
      <c r="R287" s="38"/>
      <c r="S287" s="38"/>
      <c r="T287" s="38"/>
      <c r="U287" s="38"/>
      <c r="V287" s="62">
        <v>1174.75</v>
      </c>
      <c r="W287" s="96"/>
      <c r="X287" s="63">
        <f t="shared" si="7"/>
        <v>0</v>
      </c>
    </row>
    <row r="288" spans="1:24" ht="38.25" x14ac:dyDescent="0.2">
      <c r="A288" s="28">
        <v>281</v>
      </c>
      <c r="B288" s="40">
        <v>1</v>
      </c>
      <c r="C288" s="44" t="s">
        <v>15</v>
      </c>
      <c r="D288" s="44" t="s">
        <v>16</v>
      </c>
      <c r="E288" s="31" t="s">
        <v>903</v>
      </c>
      <c r="F288" s="31" t="s">
        <v>904</v>
      </c>
      <c r="G288" s="42" t="s">
        <v>905</v>
      </c>
      <c r="H288" s="31" t="s">
        <v>20</v>
      </c>
      <c r="I288" s="39" t="s">
        <v>18</v>
      </c>
      <c r="J288" s="39" t="s">
        <v>19</v>
      </c>
      <c r="K288" s="45" t="s">
        <v>17</v>
      </c>
      <c r="L288" s="46">
        <v>1</v>
      </c>
      <c r="M288" s="34" t="s">
        <v>127</v>
      </c>
      <c r="N288" s="43"/>
      <c r="O288" s="36"/>
      <c r="P288" s="37"/>
      <c r="Q288" s="38"/>
      <c r="R288" s="38"/>
      <c r="S288" s="38"/>
      <c r="T288" s="38"/>
      <c r="U288" s="38"/>
      <c r="V288" s="62">
        <v>609.20000000000005</v>
      </c>
      <c r="W288" s="96"/>
      <c r="X288" s="63">
        <f t="shared" si="7"/>
        <v>0</v>
      </c>
    </row>
    <row r="289" spans="1:24" ht="38.25" x14ac:dyDescent="0.2">
      <c r="A289" s="39">
        <v>282</v>
      </c>
      <c r="B289" s="40">
        <v>1</v>
      </c>
      <c r="C289" s="44" t="s">
        <v>15</v>
      </c>
      <c r="D289" s="44" t="s">
        <v>16</v>
      </c>
      <c r="E289" s="31" t="s">
        <v>88</v>
      </c>
      <c r="F289" s="31" t="s">
        <v>54</v>
      </c>
      <c r="G289" s="42" t="s">
        <v>906</v>
      </c>
      <c r="H289" s="31" t="s">
        <v>20</v>
      </c>
      <c r="I289" s="39" t="s">
        <v>18</v>
      </c>
      <c r="J289" s="39" t="s">
        <v>19</v>
      </c>
      <c r="K289" s="45" t="s">
        <v>17</v>
      </c>
      <c r="L289" s="46">
        <v>1</v>
      </c>
      <c r="M289" s="34" t="s">
        <v>127</v>
      </c>
      <c r="N289" s="41"/>
      <c r="O289" s="36"/>
      <c r="P289" s="37"/>
      <c r="Q289" s="38"/>
      <c r="R289" s="38"/>
      <c r="S289" s="38"/>
      <c r="T289" s="38"/>
      <c r="U289" s="38"/>
      <c r="V289" s="62">
        <v>1241.76</v>
      </c>
      <c r="W289" s="96"/>
      <c r="X289" s="63">
        <f t="shared" si="7"/>
        <v>0</v>
      </c>
    </row>
    <row r="290" spans="1:24" ht="38.25" x14ac:dyDescent="0.2">
      <c r="A290" s="28">
        <v>283</v>
      </c>
      <c r="B290" s="40">
        <v>1</v>
      </c>
      <c r="C290" s="44" t="s">
        <v>15</v>
      </c>
      <c r="D290" s="44" t="s">
        <v>16</v>
      </c>
      <c r="E290" s="31" t="s">
        <v>907</v>
      </c>
      <c r="F290" s="31" t="s">
        <v>908</v>
      </c>
      <c r="G290" s="42" t="s">
        <v>909</v>
      </c>
      <c r="H290" s="31" t="s">
        <v>20</v>
      </c>
      <c r="I290" s="39" t="s">
        <v>18</v>
      </c>
      <c r="J290" s="39" t="s">
        <v>19</v>
      </c>
      <c r="K290" s="45" t="s">
        <v>17</v>
      </c>
      <c r="L290" s="46">
        <v>1</v>
      </c>
      <c r="M290" s="34" t="s">
        <v>127</v>
      </c>
      <c r="N290" s="35"/>
      <c r="O290" s="36"/>
      <c r="P290" s="37"/>
      <c r="Q290" s="38"/>
      <c r="R290" s="38"/>
      <c r="S290" s="38"/>
      <c r="T290" s="38"/>
      <c r="U290" s="38"/>
      <c r="V290" s="62">
        <v>3954.73</v>
      </c>
      <c r="W290" s="96"/>
      <c r="X290" s="63">
        <f t="shared" si="7"/>
        <v>0</v>
      </c>
    </row>
    <row r="291" spans="1:24" ht="38.25" x14ac:dyDescent="0.2">
      <c r="A291" s="39">
        <v>284</v>
      </c>
      <c r="B291" s="40">
        <v>1</v>
      </c>
      <c r="C291" s="44" t="s">
        <v>15</v>
      </c>
      <c r="D291" s="44" t="s">
        <v>16</v>
      </c>
      <c r="E291" s="31" t="s">
        <v>910</v>
      </c>
      <c r="F291" s="31" t="s">
        <v>911</v>
      </c>
      <c r="G291" s="42" t="s">
        <v>912</v>
      </c>
      <c r="H291" s="31" t="s">
        <v>20</v>
      </c>
      <c r="I291" s="39" t="s">
        <v>18</v>
      </c>
      <c r="J291" s="39" t="s">
        <v>19</v>
      </c>
      <c r="K291" s="45" t="s">
        <v>17</v>
      </c>
      <c r="L291" s="46">
        <v>1</v>
      </c>
      <c r="M291" s="34" t="s">
        <v>127</v>
      </c>
      <c r="N291" s="35"/>
      <c r="O291" s="36"/>
      <c r="P291" s="37"/>
      <c r="Q291" s="38"/>
      <c r="R291" s="38"/>
      <c r="S291" s="38"/>
      <c r="T291" s="38"/>
      <c r="U291" s="38"/>
      <c r="V291" s="62">
        <v>174.64</v>
      </c>
      <c r="W291" s="96"/>
      <c r="X291" s="63">
        <f t="shared" si="7"/>
        <v>0</v>
      </c>
    </row>
    <row r="292" spans="1:24" ht="38.25" x14ac:dyDescent="0.2">
      <c r="A292" s="28">
        <v>285</v>
      </c>
      <c r="B292" s="40">
        <v>1</v>
      </c>
      <c r="C292" s="44" t="s">
        <v>15</v>
      </c>
      <c r="D292" s="44" t="s">
        <v>16</v>
      </c>
      <c r="E292" s="31" t="s">
        <v>913</v>
      </c>
      <c r="F292" s="31" t="s">
        <v>914</v>
      </c>
      <c r="G292" s="42" t="s">
        <v>915</v>
      </c>
      <c r="H292" s="31" t="s">
        <v>20</v>
      </c>
      <c r="I292" s="39" t="s">
        <v>18</v>
      </c>
      <c r="J292" s="39" t="s">
        <v>19</v>
      </c>
      <c r="K292" s="45" t="s">
        <v>17</v>
      </c>
      <c r="L292" s="46">
        <v>1</v>
      </c>
      <c r="M292" s="34" t="s">
        <v>127</v>
      </c>
      <c r="N292" s="35"/>
      <c r="O292" s="36"/>
      <c r="P292" s="37"/>
      <c r="Q292" s="38"/>
      <c r="R292" s="38"/>
      <c r="S292" s="38"/>
      <c r="T292" s="38"/>
      <c r="U292" s="38"/>
      <c r="V292" s="62">
        <v>4014.63</v>
      </c>
      <c r="W292" s="96"/>
      <c r="X292" s="63">
        <f t="shared" si="7"/>
        <v>0</v>
      </c>
    </row>
    <row r="293" spans="1:24" ht="38.25" x14ac:dyDescent="0.2">
      <c r="A293" s="39">
        <v>286</v>
      </c>
      <c r="B293" s="40">
        <v>1</v>
      </c>
      <c r="C293" s="44" t="s">
        <v>15</v>
      </c>
      <c r="D293" s="44" t="s">
        <v>16</v>
      </c>
      <c r="E293" s="31" t="s">
        <v>916</v>
      </c>
      <c r="F293" s="31" t="s">
        <v>917</v>
      </c>
      <c r="G293" s="42" t="s">
        <v>918</v>
      </c>
      <c r="H293" s="31" t="s">
        <v>20</v>
      </c>
      <c r="I293" s="39" t="s">
        <v>18</v>
      </c>
      <c r="J293" s="39" t="s">
        <v>19</v>
      </c>
      <c r="K293" s="45" t="s">
        <v>17</v>
      </c>
      <c r="L293" s="46">
        <v>1</v>
      </c>
      <c r="M293" s="34" t="s">
        <v>127</v>
      </c>
      <c r="N293" s="47"/>
      <c r="O293" s="36"/>
      <c r="P293" s="37"/>
      <c r="Q293" s="38"/>
      <c r="R293" s="38"/>
      <c r="S293" s="38"/>
      <c r="T293" s="38"/>
      <c r="U293" s="38"/>
      <c r="V293" s="62">
        <v>456.9</v>
      </c>
      <c r="W293" s="96"/>
      <c r="X293" s="63">
        <f t="shared" si="7"/>
        <v>0</v>
      </c>
    </row>
    <row r="294" spans="1:24" ht="38.25" x14ac:dyDescent="0.2">
      <c r="A294" s="28">
        <v>287</v>
      </c>
      <c r="B294" s="40">
        <v>1</v>
      </c>
      <c r="C294" s="44" t="s">
        <v>15</v>
      </c>
      <c r="D294" s="44" t="s">
        <v>16</v>
      </c>
      <c r="E294" s="31" t="s">
        <v>919</v>
      </c>
      <c r="F294" s="31" t="s">
        <v>920</v>
      </c>
      <c r="G294" s="42" t="s">
        <v>921</v>
      </c>
      <c r="H294" s="31" t="s">
        <v>20</v>
      </c>
      <c r="I294" s="39" t="s">
        <v>18</v>
      </c>
      <c r="J294" s="39" t="s">
        <v>19</v>
      </c>
      <c r="K294" s="45" t="s">
        <v>17</v>
      </c>
      <c r="L294" s="46">
        <v>1</v>
      </c>
      <c r="M294" s="34" t="s">
        <v>127</v>
      </c>
      <c r="N294" s="47"/>
      <c r="O294" s="36"/>
      <c r="P294" s="37"/>
      <c r="Q294" s="38"/>
      <c r="R294" s="38"/>
      <c r="S294" s="38"/>
      <c r="T294" s="38"/>
      <c r="U294" s="38"/>
      <c r="V294" s="62">
        <v>1354.46</v>
      </c>
      <c r="W294" s="96"/>
      <c r="X294" s="63">
        <f t="shared" si="7"/>
        <v>0</v>
      </c>
    </row>
    <row r="295" spans="1:24" ht="38.25" x14ac:dyDescent="0.2">
      <c r="A295" s="39">
        <v>288</v>
      </c>
      <c r="B295" s="40">
        <v>1</v>
      </c>
      <c r="C295" s="44" t="s">
        <v>15</v>
      </c>
      <c r="D295" s="44" t="s">
        <v>16</v>
      </c>
      <c r="E295" s="31" t="s">
        <v>922</v>
      </c>
      <c r="F295" s="31" t="s">
        <v>923</v>
      </c>
      <c r="G295" s="42" t="s">
        <v>924</v>
      </c>
      <c r="H295" s="31" t="s">
        <v>20</v>
      </c>
      <c r="I295" s="39" t="s">
        <v>18</v>
      </c>
      <c r="J295" s="39" t="s">
        <v>19</v>
      </c>
      <c r="K295" s="45" t="s">
        <v>17</v>
      </c>
      <c r="L295" s="46">
        <v>1</v>
      </c>
      <c r="M295" s="34" t="s">
        <v>127</v>
      </c>
      <c r="N295" s="47"/>
      <c r="O295" s="36"/>
      <c r="P295" s="37"/>
      <c r="Q295" s="38"/>
      <c r="R295" s="38"/>
      <c r="S295" s="38"/>
      <c r="T295" s="38"/>
      <c r="U295" s="38"/>
      <c r="V295" s="62">
        <v>813.29</v>
      </c>
      <c r="W295" s="96"/>
      <c r="X295" s="63">
        <f t="shared" si="7"/>
        <v>0</v>
      </c>
    </row>
    <row r="296" spans="1:24" ht="38.25" x14ac:dyDescent="0.2">
      <c r="A296" s="28">
        <v>289</v>
      </c>
      <c r="B296" s="40">
        <v>1</v>
      </c>
      <c r="C296" s="44" t="s">
        <v>15</v>
      </c>
      <c r="D296" s="44" t="s">
        <v>16</v>
      </c>
      <c r="E296" s="31" t="s">
        <v>925</v>
      </c>
      <c r="F296" s="31" t="s">
        <v>926</v>
      </c>
      <c r="G296" s="42" t="s">
        <v>927</v>
      </c>
      <c r="H296" s="31" t="s">
        <v>20</v>
      </c>
      <c r="I296" s="39" t="s">
        <v>18</v>
      </c>
      <c r="J296" s="39" t="s">
        <v>19</v>
      </c>
      <c r="K296" s="45" t="s">
        <v>17</v>
      </c>
      <c r="L296" s="46">
        <v>1</v>
      </c>
      <c r="M296" s="34" t="s">
        <v>127</v>
      </c>
      <c r="N296" s="47"/>
      <c r="O296" s="36"/>
      <c r="P296" s="37"/>
      <c r="Q296" s="38"/>
      <c r="R296" s="38"/>
      <c r="S296" s="38"/>
      <c r="T296" s="38"/>
      <c r="U296" s="38"/>
      <c r="V296" s="62">
        <v>70234.67</v>
      </c>
      <c r="W296" s="96"/>
      <c r="X296" s="63">
        <f t="shared" si="7"/>
        <v>0</v>
      </c>
    </row>
    <row r="297" spans="1:24" ht="38.25" x14ac:dyDescent="0.2">
      <c r="A297" s="39">
        <v>290</v>
      </c>
      <c r="B297" s="40">
        <v>1</v>
      </c>
      <c r="C297" s="44" t="s">
        <v>15</v>
      </c>
      <c r="D297" s="44" t="s">
        <v>16</v>
      </c>
      <c r="E297" s="31" t="s">
        <v>928</v>
      </c>
      <c r="F297" s="31" t="s">
        <v>929</v>
      </c>
      <c r="G297" s="42" t="s">
        <v>930</v>
      </c>
      <c r="H297" s="31" t="s">
        <v>20</v>
      </c>
      <c r="I297" s="39" t="s">
        <v>18</v>
      </c>
      <c r="J297" s="39" t="s">
        <v>19</v>
      </c>
      <c r="K297" s="45" t="s">
        <v>17</v>
      </c>
      <c r="L297" s="46">
        <v>1</v>
      </c>
      <c r="M297" s="34" t="s">
        <v>127</v>
      </c>
      <c r="N297" s="47"/>
      <c r="O297" s="36"/>
      <c r="P297" s="37"/>
      <c r="Q297" s="38"/>
      <c r="R297" s="38"/>
      <c r="S297" s="38"/>
      <c r="T297" s="38"/>
      <c r="U297" s="38"/>
      <c r="V297" s="62">
        <v>328.97</v>
      </c>
      <c r="W297" s="96"/>
      <c r="X297" s="63">
        <f t="shared" si="7"/>
        <v>0</v>
      </c>
    </row>
    <row r="298" spans="1:24" ht="38.25" x14ac:dyDescent="0.2">
      <c r="A298" s="28">
        <v>291</v>
      </c>
      <c r="B298" s="40">
        <v>1</v>
      </c>
      <c r="C298" s="44" t="s">
        <v>15</v>
      </c>
      <c r="D298" s="44" t="s">
        <v>16</v>
      </c>
      <c r="E298" s="31" t="s">
        <v>931</v>
      </c>
      <c r="F298" s="31" t="s">
        <v>932</v>
      </c>
      <c r="G298" s="42" t="s">
        <v>933</v>
      </c>
      <c r="H298" s="31" t="s">
        <v>20</v>
      </c>
      <c r="I298" s="39" t="s">
        <v>18</v>
      </c>
      <c r="J298" s="39" t="s">
        <v>19</v>
      </c>
      <c r="K298" s="45" t="s">
        <v>17</v>
      </c>
      <c r="L298" s="46">
        <v>1</v>
      </c>
      <c r="M298" s="34" t="s">
        <v>127</v>
      </c>
      <c r="N298" s="47"/>
      <c r="O298" s="36"/>
      <c r="P298" s="37"/>
      <c r="Q298" s="38"/>
      <c r="R298" s="38"/>
      <c r="S298" s="38"/>
      <c r="T298" s="38"/>
      <c r="U298" s="38"/>
      <c r="V298" s="62">
        <v>2304.81</v>
      </c>
      <c r="W298" s="96"/>
      <c r="X298" s="63">
        <f t="shared" si="7"/>
        <v>0</v>
      </c>
    </row>
    <row r="299" spans="1:24" ht="38.25" x14ac:dyDescent="0.2">
      <c r="A299" s="39">
        <v>292</v>
      </c>
      <c r="B299" s="40">
        <v>1</v>
      </c>
      <c r="C299" s="44" t="s">
        <v>15</v>
      </c>
      <c r="D299" s="44" t="s">
        <v>16</v>
      </c>
      <c r="E299" s="31" t="s">
        <v>934</v>
      </c>
      <c r="F299" s="31" t="s">
        <v>935</v>
      </c>
      <c r="G299" s="42" t="s">
        <v>936</v>
      </c>
      <c r="H299" s="31" t="s">
        <v>20</v>
      </c>
      <c r="I299" s="39" t="s">
        <v>18</v>
      </c>
      <c r="J299" s="39" t="s">
        <v>19</v>
      </c>
      <c r="K299" s="45" t="s">
        <v>17</v>
      </c>
      <c r="L299" s="46">
        <v>1</v>
      </c>
      <c r="M299" s="34" t="s">
        <v>127</v>
      </c>
      <c r="N299" s="47"/>
      <c r="O299" s="36"/>
      <c r="P299" s="37"/>
      <c r="Q299" s="38"/>
      <c r="R299" s="38"/>
      <c r="S299" s="38"/>
      <c r="T299" s="38"/>
      <c r="U299" s="38"/>
      <c r="V299" s="62">
        <v>1675.3</v>
      </c>
      <c r="W299" s="96"/>
      <c r="X299" s="63">
        <f t="shared" si="7"/>
        <v>0</v>
      </c>
    </row>
    <row r="300" spans="1:24" ht="38.25" x14ac:dyDescent="0.2">
      <c r="A300" s="28">
        <v>293</v>
      </c>
      <c r="B300" s="40">
        <v>1</v>
      </c>
      <c r="C300" s="44" t="s">
        <v>15</v>
      </c>
      <c r="D300" s="44" t="s">
        <v>16</v>
      </c>
      <c r="E300" s="31" t="s">
        <v>937</v>
      </c>
      <c r="F300" s="31" t="s">
        <v>938</v>
      </c>
      <c r="G300" s="42" t="s">
        <v>939</v>
      </c>
      <c r="H300" s="31" t="s">
        <v>20</v>
      </c>
      <c r="I300" s="39" t="s">
        <v>18</v>
      </c>
      <c r="J300" s="39" t="s">
        <v>19</v>
      </c>
      <c r="K300" s="45" t="s">
        <v>17</v>
      </c>
      <c r="L300" s="46">
        <v>1</v>
      </c>
      <c r="M300" s="34" t="s">
        <v>127</v>
      </c>
      <c r="N300" s="47"/>
      <c r="O300" s="36"/>
      <c r="P300" s="37"/>
      <c r="Q300" s="38"/>
      <c r="R300" s="38"/>
      <c r="S300" s="38"/>
      <c r="T300" s="38"/>
      <c r="U300" s="38"/>
      <c r="V300" s="62">
        <v>2086.5100000000002</v>
      </c>
      <c r="W300" s="96"/>
      <c r="X300" s="63">
        <f t="shared" si="7"/>
        <v>0</v>
      </c>
    </row>
    <row r="301" spans="1:24" ht="38.25" x14ac:dyDescent="0.2">
      <c r="A301" s="39">
        <v>294</v>
      </c>
      <c r="B301" s="40">
        <v>1</v>
      </c>
      <c r="C301" s="44" t="s">
        <v>15</v>
      </c>
      <c r="D301" s="44" t="s">
        <v>16</v>
      </c>
      <c r="E301" s="31" t="s">
        <v>940</v>
      </c>
      <c r="F301" s="31" t="s">
        <v>941</v>
      </c>
      <c r="G301" s="42" t="s">
        <v>942</v>
      </c>
      <c r="H301" s="31" t="s">
        <v>20</v>
      </c>
      <c r="I301" s="39" t="s">
        <v>18</v>
      </c>
      <c r="J301" s="39" t="s">
        <v>19</v>
      </c>
      <c r="K301" s="45" t="s">
        <v>17</v>
      </c>
      <c r="L301" s="46">
        <v>1</v>
      </c>
      <c r="M301" s="34" t="s">
        <v>127</v>
      </c>
      <c r="N301" s="47"/>
      <c r="O301" s="36"/>
      <c r="P301" s="37"/>
      <c r="Q301" s="38"/>
      <c r="R301" s="38"/>
      <c r="S301" s="38"/>
      <c r="T301" s="38"/>
      <c r="U301" s="38"/>
      <c r="V301" s="62">
        <v>913.8</v>
      </c>
      <c r="W301" s="96"/>
      <c r="X301" s="63">
        <f t="shared" si="7"/>
        <v>0</v>
      </c>
    </row>
    <row r="302" spans="1:24" ht="38.25" x14ac:dyDescent="0.2">
      <c r="A302" s="28">
        <v>295</v>
      </c>
      <c r="B302" s="40">
        <v>1</v>
      </c>
      <c r="C302" s="44" t="s">
        <v>15</v>
      </c>
      <c r="D302" s="44" t="s">
        <v>16</v>
      </c>
      <c r="E302" s="31" t="s">
        <v>943</v>
      </c>
      <c r="F302" s="31" t="s">
        <v>944</v>
      </c>
      <c r="G302" s="42" t="s">
        <v>179</v>
      </c>
      <c r="H302" s="31" t="s">
        <v>20</v>
      </c>
      <c r="I302" s="39" t="s">
        <v>18</v>
      </c>
      <c r="J302" s="39" t="s">
        <v>19</v>
      </c>
      <c r="K302" s="45" t="s">
        <v>17</v>
      </c>
      <c r="L302" s="46">
        <v>1</v>
      </c>
      <c r="M302" s="34" t="s">
        <v>127</v>
      </c>
      <c r="N302" s="47"/>
      <c r="O302" s="36"/>
      <c r="P302" s="37"/>
      <c r="Q302" s="38"/>
      <c r="R302" s="38"/>
      <c r="S302" s="38"/>
      <c r="T302" s="38"/>
      <c r="U302" s="38"/>
      <c r="V302" s="62">
        <v>877.25</v>
      </c>
      <c r="W302" s="96"/>
      <c r="X302" s="63">
        <f t="shared" si="7"/>
        <v>0</v>
      </c>
    </row>
    <row r="303" spans="1:24" ht="38.25" x14ac:dyDescent="0.2">
      <c r="A303" s="39">
        <v>296</v>
      </c>
      <c r="B303" s="40">
        <v>1</v>
      </c>
      <c r="C303" s="44" t="s">
        <v>15</v>
      </c>
      <c r="D303" s="44" t="s">
        <v>16</v>
      </c>
      <c r="E303" s="31" t="s">
        <v>945</v>
      </c>
      <c r="F303" s="31" t="s">
        <v>946</v>
      </c>
      <c r="G303" s="42" t="s">
        <v>947</v>
      </c>
      <c r="H303" s="31" t="s">
        <v>20</v>
      </c>
      <c r="I303" s="39" t="s">
        <v>18</v>
      </c>
      <c r="J303" s="39" t="s">
        <v>19</v>
      </c>
      <c r="K303" s="45" t="s">
        <v>17</v>
      </c>
      <c r="L303" s="46">
        <v>1</v>
      </c>
      <c r="M303" s="34" t="s">
        <v>127</v>
      </c>
      <c r="N303" s="47"/>
      <c r="O303" s="36"/>
      <c r="P303" s="37"/>
      <c r="Q303" s="38"/>
      <c r="R303" s="38"/>
      <c r="S303" s="38"/>
      <c r="T303" s="38"/>
      <c r="U303" s="38"/>
      <c r="V303" s="62">
        <v>2105.81</v>
      </c>
      <c r="W303" s="96"/>
      <c r="X303" s="63">
        <f t="shared" si="7"/>
        <v>0</v>
      </c>
    </row>
    <row r="304" spans="1:24" ht="38.25" x14ac:dyDescent="0.2">
      <c r="A304" s="28">
        <v>297</v>
      </c>
      <c r="B304" s="40">
        <v>1</v>
      </c>
      <c r="C304" s="44" t="s">
        <v>15</v>
      </c>
      <c r="D304" s="44" t="s">
        <v>16</v>
      </c>
      <c r="E304" s="31" t="s">
        <v>89</v>
      </c>
      <c r="F304" s="31" t="s">
        <v>55</v>
      </c>
      <c r="G304" s="42" t="s">
        <v>948</v>
      </c>
      <c r="H304" s="31" t="s">
        <v>20</v>
      </c>
      <c r="I304" s="39" t="s">
        <v>18</v>
      </c>
      <c r="J304" s="39" t="s">
        <v>19</v>
      </c>
      <c r="K304" s="45" t="s">
        <v>17</v>
      </c>
      <c r="L304" s="46">
        <v>1</v>
      </c>
      <c r="M304" s="34" t="s">
        <v>127</v>
      </c>
      <c r="N304" s="47"/>
      <c r="O304" s="36"/>
      <c r="P304" s="37"/>
      <c r="Q304" s="38"/>
      <c r="R304" s="38"/>
      <c r="S304" s="38"/>
      <c r="T304" s="38"/>
      <c r="U304" s="38"/>
      <c r="V304" s="62">
        <v>229.47</v>
      </c>
      <c r="W304" s="96"/>
      <c r="X304" s="63">
        <f t="shared" si="7"/>
        <v>0</v>
      </c>
    </row>
    <row r="305" spans="1:24" ht="38.25" x14ac:dyDescent="0.2">
      <c r="A305" s="39">
        <v>298</v>
      </c>
      <c r="B305" s="40">
        <v>1</v>
      </c>
      <c r="C305" s="44" t="s">
        <v>15</v>
      </c>
      <c r="D305" s="44" t="s">
        <v>16</v>
      </c>
      <c r="E305" s="31" t="s">
        <v>949</v>
      </c>
      <c r="F305" s="31" t="s">
        <v>950</v>
      </c>
      <c r="G305" s="42" t="s">
        <v>951</v>
      </c>
      <c r="H305" s="31" t="s">
        <v>20</v>
      </c>
      <c r="I305" s="39" t="s">
        <v>18</v>
      </c>
      <c r="J305" s="39" t="s">
        <v>19</v>
      </c>
      <c r="K305" s="45" t="s">
        <v>17</v>
      </c>
      <c r="L305" s="46">
        <v>1</v>
      </c>
      <c r="M305" s="34" t="s">
        <v>127</v>
      </c>
      <c r="N305" s="47"/>
      <c r="O305" s="36"/>
      <c r="P305" s="37"/>
      <c r="Q305" s="38"/>
      <c r="R305" s="38"/>
      <c r="S305" s="38"/>
      <c r="T305" s="38"/>
      <c r="U305" s="38"/>
      <c r="V305" s="62">
        <v>284.3</v>
      </c>
      <c r="W305" s="96"/>
      <c r="X305" s="63">
        <f t="shared" si="7"/>
        <v>0</v>
      </c>
    </row>
    <row r="306" spans="1:24" ht="38.25" x14ac:dyDescent="0.2">
      <c r="A306" s="28">
        <v>299</v>
      </c>
      <c r="B306" s="40">
        <v>1</v>
      </c>
      <c r="C306" s="30" t="s">
        <v>15</v>
      </c>
      <c r="D306" s="30" t="s">
        <v>16</v>
      </c>
      <c r="E306" s="31" t="s">
        <v>952</v>
      </c>
      <c r="F306" s="31" t="s">
        <v>953</v>
      </c>
      <c r="G306" s="42" t="s">
        <v>164</v>
      </c>
      <c r="H306" s="31" t="s">
        <v>20</v>
      </c>
      <c r="I306" s="28" t="s">
        <v>18</v>
      </c>
      <c r="J306" s="28" t="s">
        <v>19</v>
      </c>
      <c r="K306" s="32" t="s">
        <v>17</v>
      </c>
      <c r="L306" s="33">
        <v>1</v>
      </c>
      <c r="M306" s="34" t="s">
        <v>127</v>
      </c>
      <c r="N306" s="35"/>
      <c r="O306" s="36"/>
      <c r="P306" s="37"/>
      <c r="Q306" s="38"/>
      <c r="R306" s="38"/>
      <c r="S306" s="38"/>
      <c r="T306" s="38"/>
      <c r="U306" s="38"/>
      <c r="V306" s="62">
        <v>12865.29</v>
      </c>
      <c r="W306" s="96"/>
      <c r="X306" s="63">
        <f>V306*$W$8</f>
        <v>0</v>
      </c>
    </row>
    <row r="307" spans="1:24" ht="38.25" x14ac:dyDescent="0.2">
      <c r="A307" s="39">
        <v>300</v>
      </c>
      <c r="B307" s="40">
        <v>1</v>
      </c>
      <c r="C307" s="30" t="s">
        <v>15</v>
      </c>
      <c r="D307" s="30" t="s">
        <v>16</v>
      </c>
      <c r="E307" s="31" t="s">
        <v>954</v>
      </c>
      <c r="F307" s="31" t="s">
        <v>955</v>
      </c>
      <c r="G307" s="42" t="s">
        <v>956</v>
      </c>
      <c r="H307" s="31" t="s">
        <v>20</v>
      </c>
      <c r="I307" s="28" t="s">
        <v>18</v>
      </c>
      <c r="J307" s="28" t="s">
        <v>19</v>
      </c>
      <c r="K307" s="32" t="s">
        <v>17</v>
      </c>
      <c r="L307" s="33">
        <v>1</v>
      </c>
      <c r="M307" s="34" t="s">
        <v>127</v>
      </c>
      <c r="N307" s="35"/>
      <c r="O307" s="36"/>
      <c r="P307" s="37"/>
      <c r="Q307" s="38"/>
      <c r="R307" s="38"/>
      <c r="S307" s="38"/>
      <c r="T307" s="38"/>
      <c r="U307" s="38"/>
      <c r="V307" s="62">
        <v>1344.31</v>
      </c>
      <c r="W307" s="96"/>
      <c r="X307" s="63">
        <f t="shared" ref="X307:X346" si="8">V307*$W$8</f>
        <v>0</v>
      </c>
    </row>
    <row r="308" spans="1:24" ht="38.25" x14ac:dyDescent="0.2">
      <c r="A308" s="28">
        <v>301</v>
      </c>
      <c r="B308" s="40">
        <v>1</v>
      </c>
      <c r="C308" s="30" t="s">
        <v>15</v>
      </c>
      <c r="D308" s="30" t="s">
        <v>16</v>
      </c>
      <c r="E308" s="31" t="s">
        <v>957</v>
      </c>
      <c r="F308" s="31" t="s">
        <v>958</v>
      </c>
      <c r="G308" s="42" t="s">
        <v>959</v>
      </c>
      <c r="H308" s="31" t="s">
        <v>20</v>
      </c>
      <c r="I308" s="28" t="s">
        <v>18</v>
      </c>
      <c r="J308" s="28" t="s">
        <v>19</v>
      </c>
      <c r="K308" s="32" t="s">
        <v>17</v>
      </c>
      <c r="L308" s="33">
        <v>1</v>
      </c>
      <c r="M308" s="34" t="s">
        <v>127</v>
      </c>
      <c r="N308" s="35"/>
      <c r="O308" s="36"/>
      <c r="P308" s="37"/>
      <c r="Q308" s="38"/>
      <c r="R308" s="38"/>
      <c r="S308" s="38"/>
      <c r="T308" s="38"/>
      <c r="U308" s="38"/>
      <c r="V308" s="62">
        <v>21.33</v>
      </c>
      <c r="W308" s="96"/>
      <c r="X308" s="63">
        <f t="shared" si="8"/>
        <v>0</v>
      </c>
    </row>
    <row r="309" spans="1:24" ht="38.25" x14ac:dyDescent="0.2">
      <c r="A309" s="39">
        <v>302</v>
      </c>
      <c r="B309" s="40">
        <v>1</v>
      </c>
      <c r="C309" s="30" t="s">
        <v>15</v>
      </c>
      <c r="D309" s="30" t="s">
        <v>16</v>
      </c>
      <c r="E309" s="31" t="s">
        <v>960</v>
      </c>
      <c r="F309" s="31" t="s">
        <v>961</v>
      </c>
      <c r="G309" s="42" t="s">
        <v>962</v>
      </c>
      <c r="H309" s="31" t="s">
        <v>20</v>
      </c>
      <c r="I309" s="28" t="s">
        <v>18</v>
      </c>
      <c r="J309" s="28" t="s">
        <v>19</v>
      </c>
      <c r="K309" s="32" t="s">
        <v>17</v>
      </c>
      <c r="L309" s="33">
        <v>1</v>
      </c>
      <c r="M309" s="34" t="s">
        <v>127</v>
      </c>
      <c r="N309" s="35"/>
      <c r="O309" s="36"/>
      <c r="P309" s="37"/>
      <c r="Q309" s="38"/>
      <c r="R309" s="38"/>
      <c r="S309" s="38"/>
      <c r="T309" s="38"/>
      <c r="U309" s="38"/>
      <c r="V309" s="62">
        <v>40.619999999999997</v>
      </c>
      <c r="W309" s="96"/>
      <c r="X309" s="63">
        <f t="shared" si="8"/>
        <v>0</v>
      </c>
    </row>
    <row r="310" spans="1:24" ht="38.25" x14ac:dyDescent="0.2">
      <c r="A310" s="28">
        <v>303</v>
      </c>
      <c r="B310" s="40">
        <v>1</v>
      </c>
      <c r="C310" s="30" t="s">
        <v>15</v>
      </c>
      <c r="D310" s="30" t="s">
        <v>16</v>
      </c>
      <c r="E310" s="31" t="s">
        <v>963</v>
      </c>
      <c r="F310" s="31" t="s">
        <v>964</v>
      </c>
      <c r="G310" s="42" t="s">
        <v>965</v>
      </c>
      <c r="H310" s="31" t="s">
        <v>20</v>
      </c>
      <c r="I310" s="28" t="s">
        <v>18</v>
      </c>
      <c r="J310" s="28" t="s">
        <v>19</v>
      </c>
      <c r="K310" s="32" t="s">
        <v>17</v>
      </c>
      <c r="L310" s="33">
        <v>1</v>
      </c>
      <c r="M310" s="34" t="s">
        <v>127</v>
      </c>
      <c r="N310" s="41"/>
      <c r="O310" s="36"/>
      <c r="P310" s="37"/>
      <c r="Q310" s="38"/>
      <c r="R310" s="38"/>
      <c r="S310" s="38"/>
      <c r="T310" s="38"/>
      <c r="U310" s="38"/>
      <c r="V310" s="62">
        <v>39246.699999999997</v>
      </c>
      <c r="W310" s="96"/>
      <c r="X310" s="63">
        <f t="shared" si="8"/>
        <v>0</v>
      </c>
    </row>
    <row r="311" spans="1:24" ht="38.25" x14ac:dyDescent="0.2">
      <c r="A311" s="39">
        <v>304</v>
      </c>
      <c r="B311" s="40">
        <v>1</v>
      </c>
      <c r="C311" s="30" t="s">
        <v>15</v>
      </c>
      <c r="D311" s="30" t="s">
        <v>16</v>
      </c>
      <c r="E311" s="31" t="s">
        <v>966</v>
      </c>
      <c r="F311" s="31" t="s">
        <v>967</v>
      </c>
      <c r="G311" s="42" t="s">
        <v>968</v>
      </c>
      <c r="H311" s="31" t="s">
        <v>20</v>
      </c>
      <c r="I311" s="28" t="s">
        <v>18</v>
      </c>
      <c r="J311" s="28" t="s">
        <v>19</v>
      </c>
      <c r="K311" s="32" t="s">
        <v>17</v>
      </c>
      <c r="L311" s="33">
        <v>1</v>
      </c>
      <c r="M311" s="34" t="s">
        <v>127</v>
      </c>
      <c r="N311" s="35"/>
      <c r="O311" s="36"/>
      <c r="P311" s="37"/>
      <c r="Q311" s="38"/>
      <c r="R311" s="38"/>
      <c r="S311" s="38"/>
      <c r="T311" s="38"/>
      <c r="U311" s="38"/>
      <c r="V311" s="62">
        <v>128.94999999999999</v>
      </c>
      <c r="W311" s="96"/>
      <c r="X311" s="63">
        <f t="shared" si="8"/>
        <v>0</v>
      </c>
    </row>
    <row r="312" spans="1:24" ht="38.25" x14ac:dyDescent="0.2">
      <c r="A312" s="28">
        <v>305</v>
      </c>
      <c r="B312" s="40">
        <v>1</v>
      </c>
      <c r="C312" s="30" t="s">
        <v>15</v>
      </c>
      <c r="D312" s="30" t="s">
        <v>16</v>
      </c>
      <c r="E312" s="31" t="s">
        <v>969</v>
      </c>
      <c r="F312" s="31" t="s">
        <v>970</v>
      </c>
      <c r="G312" s="42" t="s">
        <v>971</v>
      </c>
      <c r="H312" s="31" t="s">
        <v>20</v>
      </c>
      <c r="I312" s="28" t="s">
        <v>18</v>
      </c>
      <c r="J312" s="28" t="s">
        <v>19</v>
      </c>
      <c r="K312" s="32" t="s">
        <v>17</v>
      </c>
      <c r="L312" s="33">
        <v>1</v>
      </c>
      <c r="M312" s="34" t="s">
        <v>127</v>
      </c>
      <c r="N312" s="35"/>
      <c r="O312" s="36"/>
      <c r="P312" s="37"/>
      <c r="Q312" s="38"/>
      <c r="R312" s="38"/>
      <c r="S312" s="38"/>
      <c r="T312" s="38"/>
      <c r="U312" s="38"/>
      <c r="V312" s="62">
        <v>9852.7999999999993</v>
      </c>
      <c r="W312" s="96"/>
      <c r="X312" s="63">
        <f t="shared" si="8"/>
        <v>0</v>
      </c>
    </row>
    <row r="313" spans="1:24" ht="38.25" x14ac:dyDescent="0.2">
      <c r="A313" s="39">
        <v>306</v>
      </c>
      <c r="B313" s="40">
        <v>1</v>
      </c>
      <c r="C313" s="30" t="s">
        <v>15</v>
      </c>
      <c r="D313" s="30" t="s">
        <v>16</v>
      </c>
      <c r="E313" s="31" t="s">
        <v>972</v>
      </c>
      <c r="F313" s="31" t="s">
        <v>973</v>
      </c>
      <c r="G313" s="42" t="s">
        <v>974</v>
      </c>
      <c r="H313" s="31" t="s">
        <v>20</v>
      </c>
      <c r="I313" s="28" t="s">
        <v>18</v>
      </c>
      <c r="J313" s="28" t="s">
        <v>19</v>
      </c>
      <c r="K313" s="32" t="s">
        <v>17</v>
      </c>
      <c r="L313" s="33">
        <v>1</v>
      </c>
      <c r="M313" s="34" t="s">
        <v>127</v>
      </c>
      <c r="N313" s="35"/>
      <c r="O313" s="36"/>
      <c r="P313" s="37"/>
      <c r="Q313" s="38"/>
      <c r="R313" s="38"/>
      <c r="S313" s="38"/>
      <c r="T313" s="38"/>
      <c r="U313" s="38"/>
      <c r="V313" s="62">
        <v>96.46</v>
      </c>
      <c r="W313" s="96"/>
      <c r="X313" s="63">
        <f t="shared" si="8"/>
        <v>0</v>
      </c>
    </row>
    <row r="314" spans="1:24" ht="38.25" x14ac:dyDescent="0.2">
      <c r="A314" s="28">
        <v>307</v>
      </c>
      <c r="B314" s="40">
        <v>1</v>
      </c>
      <c r="C314" s="30" t="s">
        <v>15</v>
      </c>
      <c r="D314" s="30" t="s">
        <v>16</v>
      </c>
      <c r="E314" s="31" t="s">
        <v>91</v>
      </c>
      <c r="F314" s="31" t="s">
        <v>57</v>
      </c>
      <c r="G314" s="42" t="s">
        <v>975</v>
      </c>
      <c r="H314" s="31" t="s">
        <v>25</v>
      </c>
      <c r="I314" s="28" t="s">
        <v>18</v>
      </c>
      <c r="J314" s="28" t="s">
        <v>19</v>
      </c>
      <c r="K314" s="32" t="s">
        <v>17</v>
      </c>
      <c r="L314" s="33">
        <v>1</v>
      </c>
      <c r="M314" s="34" t="s">
        <v>127</v>
      </c>
      <c r="N314" s="35"/>
      <c r="O314" s="36"/>
      <c r="P314" s="37"/>
      <c r="Q314" s="38"/>
      <c r="R314" s="38"/>
      <c r="S314" s="38"/>
      <c r="T314" s="38"/>
      <c r="U314" s="38"/>
      <c r="V314" s="62">
        <v>85.29</v>
      </c>
      <c r="W314" s="96"/>
      <c r="X314" s="63">
        <f t="shared" si="8"/>
        <v>0</v>
      </c>
    </row>
    <row r="315" spans="1:24" ht="38.25" x14ac:dyDescent="0.2">
      <c r="A315" s="39">
        <v>308</v>
      </c>
      <c r="B315" s="40">
        <v>1</v>
      </c>
      <c r="C315" s="30" t="s">
        <v>15</v>
      </c>
      <c r="D315" s="30" t="s">
        <v>16</v>
      </c>
      <c r="E315" s="31" t="s">
        <v>976</v>
      </c>
      <c r="F315" s="31" t="s">
        <v>977</v>
      </c>
      <c r="G315" s="42" t="s">
        <v>978</v>
      </c>
      <c r="H315" s="31" t="s">
        <v>20</v>
      </c>
      <c r="I315" s="28" t="s">
        <v>18</v>
      </c>
      <c r="J315" s="28" t="s">
        <v>19</v>
      </c>
      <c r="K315" s="32" t="s">
        <v>17</v>
      </c>
      <c r="L315" s="33">
        <v>1</v>
      </c>
      <c r="M315" s="34" t="s">
        <v>127</v>
      </c>
      <c r="N315" s="35"/>
      <c r="O315" s="36"/>
      <c r="P315" s="37"/>
      <c r="Q315" s="38"/>
      <c r="R315" s="38"/>
      <c r="S315" s="38"/>
      <c r="T315" s="38"/>
      <c r="U315" s="38"/>
      <c r="V315" s="62">
        <v>7995.75</v>
      </c>
      <c r="W315" s="96"/>
      <c r="X315" s="63">
        <f t="shared" si="8"/>
        <v>0</v>
      </c>
    </row>
    <row r="316" spans="1:24" ht="38.25" x14ac:dyDescent="0.2">
      <c r="A316" s="28">
        <v>309</v>
      </c>
      <c r="B316" s="40">
        <v>1</v>
      </c>
      <c r="C316" s="30" t="s">
        <v>15</v>
      </c>
      <c r="D316" s="30" t="s">
        <v>16</v>
      </c>
      <c r="E316" s="31" t="s">
        <v>979</v>
      </c>
      <c r="F316" s="31" t="s">
        <v>980</v>
      </c>
      <c r="G316" s="42" t="s">
        <v>981</v>
      </c>
      <c r="H316" s="31" t="s">
        <v>25</v>
      </c>
      <c r="I316" s="28" t="s">
        <v>18</v>
      </c>
      <c r="J316" s="28" t="s">
        <v>19</v>
      </c>
      <c r="K316" s="32" t="s">
        <v>17</v>
      </c>
      <c r="L316" s="33">
        <v>1</v>
      </c>
      <c r="M316" s="34" t="s">
        <v>127</v>
      </c>
      <c r="N316" s="43"/>
      <c r="O316" s="36"/>
      <c r="P316" s="37"/>
      <c r="Q316" s="38"/>
      <c r="R316" s="38"/>
      <c r="S316" s="38"/>
      <c r="T316" s="38"/>
      <c r="U316" s="38"/>
      <c r="V316" s="62">
        <v>1364.61</v>
      </c>
      <c r="W316" s="96"/>
      <c r="X316" s="63">
        <f t="shared" si="8"/>
        <v>0</v>
      </c>
    </row>
    <row r="317" spans="1:24" ht="38.25" x14ac:dyDescent="0.2">
      <c r="A317" s="39">
        <v>310</v>
      </c>
      <c r="B317" s="40">
        <v>1</v>
      </c>
      <c r="C317" s="30" t="s">
        <v>15</v>
      </c>
      <c r="D317" s="30" t="s">
        <v>16</v>
      </c>
      <c r="E317" s="31" t="s">
        <v>982</v>
      </c>
      <c r="F317" s="31" t="s">
        <v>983</v>
      </c>
      <c r="G317" s="42" t="s">
        <v>984</v>
      </c>
      <c r="H317" s="31" t="s">
        <v>25</v>
      </c>
      <c r="I317" s="28" t="s">
        <v>18</v>
      </c>
      <c r="J317" s="28" t="s">
        <v>19</v>
      </c>
      <c r="K317" s="32" t="s">
        <v>17</v>
      </c>
      <c r="L317" s="33">
        <v>1</v>
      </c>
      <c r="M317" s="34" t="s">
        <v>127</v>
      </c>
      <c r="N317" s="35"/>
      <c r="O317" s="36"/>
      <c r="P317" s="37"/>
      <c r="Q317" s="38"/>
      <c r="R317" s="38"/>
      <c r="S317" s="38"/>
      <c r="T317" s="38"/>
      <c r="U317" s="38"/>
      <c r="V317" s="62">
        <v>489.4</v>
      </c>
      <c r="W317" s="96"/>
      <c r="X317" s="63">
        <f t="shared" si="8"/>
        <v>0</v>
      </c>
    </row>
    <row r="318" spans="1:24" ht="38.25" x14ac:dyDescent="0.2">
      <c r="A318" s="28">
        <v>311</v>
      </c>
      <c r="B318" s="40">
        <v>1</v>
      </c>
      <c r="C318" s="30" t="s">
        <v>15</v>
      </c>
      <c r="D318" s="30" t="s">
        <v>16</v>
      </c>
      <c r="E318" s="31" t="s">
        <v>985</v>
      </c>
      <c r="F318" s="31" t="s">
        <v>986</v>
      </c>
      <c r="G318" s="42" t="s">
        <v>146</v>
      </c>
      <c r="H318" s="31" t="s">
        <v>20</v>
      </c>
      <c r="I318" s="28" t="s">
        <v>18</v>
      </c>
      <c r="J318" s="28" t="s">
        <v>19</v>
      </c>
      <c r="K318" s="32" t="s">
        <v>17</v>
      </c>
      <c r="L318" s="33">
        <v>1</v>
      </c>
      <c r="M318" s="34" t="s">
        <v>127</v>
      </c>
      <c r="N318" s="43"/>
      <c r="O318" s="36"/>
      <c r="P318" s="37"/>
      <c r="Q318" s="38"/>
      <c r="R318" s="38"/>
      <c r="S318" s="38"/>
      <c r="T318" s="38"/>
      <c r="U318" s="38"/>
      <c r="V318" s="62">
        <v>779.78</v>
      </c>
      <c r="W318" s="96"/>
      <c r="X318" s="63">
        <f t="shared" si="8"/>
        <v>0</v>
      </c>
    </row>
    <row r="319" spans="1:24" ht="38.25" x14ac:dyDescent="0.2">
      <c r="A319" s="39">
        <v>312</v>
      </c>
      <c r="B319" s="40">
        <v>1</v>
      </c>
      <c r="C319" s="30" t="s">
        <v>15</v>
      </c>
      <c r="D319" s="30" t="s">
        <v>16</v>
      </c>
      <c r="E319" s="31" t="s">
        <v>987</v>
      </c>
      <c r="F319" s="31" t="s">
        <v>988</v>
      </c>
      <c r="G319" s="42" t="s">
        <v>989</v>
      </c>
      <c r="H319" s="31" t="s">
        <v>20</v>
      </c>
      <c r="I319" s="28" t="s">
        <v>18</v>
      </c>
      <c r="J319" s="28" t="s">
        <v>19</v>
      </c>
      <c r="K319" s="32" t="s">
        <v>17</v>
      </c>
      <c r="L319" s="33">
        <v>1</v>
      </c>
      <c r="M319" s="34" t="s">
        <v>127</v>
      </c>
      <c r="N319" s="35"/>
      <c r="O319" s="36"/>
      <c r="P319" s="37"/>
      <c r="Q319" s="38"/>
      <c r="R319" s="38"/>
      <c r="S319" s="38"/>
      <c r="T319" s="38"/>
      <c r="U319" s="38"/>
      <c r="V319" s="62">
        <v>201.04</v>
      </c>
      <c r="W319" s="96"/>
      <c r="X319" s="63">
        <f t="shared" si="8"/>
        <v>0</v>
      </c>
    </row>
    <row r="320" spans="1:24" ht="38.25" x14ac:dyDescent="0.2">
      <c r="A320" s="28">
        <v>313</v>
      </c>
      <c r="B320" s="40">
        <v>1</v>
      </c>
      <c r="C320" s="30" t="s">
        <v>15</v>
      </c>
      <c r="D320" s="30" t="s">
        <v>16</v>
      </c>
      <c r="E320" s="31" t="s">
        <v>990</v>
      </c>
      <c r="F320" s="31" t="s">
        <v>991</v>
      </c>
      <c r="G320" s="42" t="s">
        <v>992</v>
      </c>
      <c r="H320" s="31" t="s">
        <v>20</v>
      </c>
      <c r="I320" s="28" t="s">
        <v>18</v>
      </c>
      <c r="J320" s="28" t="s">
        <v>19</v>
      </c>
      <c r="K320" s="32" t="s">
        <v>17</v>
      </c>
      <c r="L320" s="33">
        <v>1</v>
      </c>
      <c r="M320" s="34" t="s">
        <v>127</v>
      </c>
      <c r="N320" s="35"/>
      <c r="O320" s="36"/>
      <c r="P320" s="37"/>
      <c r="Q320" s="38"/>
      <c r="R320" s="38"/>
      <c r="S320" s="38"/>
      <c r="T320" s="38"/>
      <c r="U320" s="38"/>
      <c r="V320" s="62">
        <v>1828.62</v>
      </c>
      <c r="W320" s="96"/>
      <c r="X320" s="63">
        <f t="shared" si="8"/>
        <v>0</v>
      </c>
    </row>
    <row r="321" spans="1:24" ht="38.25" x14ac:dyDescent="0.2">
      <c r="A321" s="39">
        <v>314</v>
      </c>
      <c r="B321" s="40">
        <v>1</v>
      </c>
      <c r="C321" s="30" t="s">
        <v>15</v>
      </c>
      <c r="D321" s="30" t="s">
        <v>16</v>
      </c>
      <c r="E321" s="31" t="s">
        <v>993</v>
      </c>
      <c r="F321" s="31" t="s">
        <v>994</v>
      </c>
      <c r="G321" s="42" t="s">
        <v>995</v>
      </c>
      <c r="H321" s="31" t="s">
        <v>20</v>
      </c>
      <c r="I321" s="28" t="s">
        <v>18</v>
      </c>
      <c r="J321" s="28" t="s">
        <v>19</v>
      </c>
      <c r="K321" s="32" t="s">
        <v>17</v>
      </c>
      <c r="L321" s="33">
        <v>1</v>
      </c>
      <c r="M321" s="34" t="s">
        <v>127</v>
      </c>
      <c r="N321" s="43"/>
      <c r="O321" s="36"/>
      <c r="P321" s="37"/>
      <c r="Q321" s="38"/>
      <c r="R321" s="38"/>
      <c r="S321" s="38"/>
      <c r="T321" s="38"/>
      <c r="U321" s="38"/>
      <c r="V321" s="62">
        <v>692.46</v>
      </c>
      <c r="W321" s="96"/>
      <c r="X321" s="63">
        <f t="shared" si="8"/>
        <v>0</v>
      </c>
    </row>
    <row r="322" spans="1:24" ht="38.25" x14ac:dyDescent="0.2">
      <c r="A322" s="28">
        <v>315</v>
      </c>
      <c r="B322" s="40">
        <v>1</v>
      </c>
      <c r="C322" s="30" t="s">
        <v>15</v>
      </c>
      <c r="D322" s="30" t="s">
        <v>16</v>
      </c>
      <c r="E322" s="31" t="s">
        <v>996</v>
      </c>
      <c r="F322" s="31" t="s">
        <v>997</v>
      </c>
      <c r="G322" s="42" t="s">
        <v>998</v>
      </c>
      <c r="H322" s="31" t="s">
        <v>20</v>
      </c>
      <c r="I322" s="28" t="s">
        <v>18</v>
      </c>
      <c r="J322" s="28" t="s">
        <v>19</v>
      </c>
      <c r="K322" s="32" t="s">
        <v>17</v>
      </c>
      <c r="L322" s="33">
        <v>1</v>
      </c>
      <c r="M322" s="34" t="s">
        <v>127</v>
      </c>
      <c r="N322" s="35"/>
      <c r="O322" s="36"/>
      <c r="P322" s="37"/>
      <c r="Q322" s="38"/>
      <c r="R322" s="38"/>
      <c r="S322" s="38"/>
      <c r="T322" s="38"/>
      <c r="U322" s="38"/>
      <c r="V322" s="62">
        <v>855.93</v>
      </c>
      <c r="W322" s="96"/>
      <c r="X322" s="63">
        <f t="shared" si="8"/>
        <v>0</v>
      </c>
    </row>
    <row r="323" spans="1:24" ht="38.25" x14ac:dyDescent="0.2">
      <c r="A323" s="39">
        <v>316</v>
      </c>
      <c r="B323" s="40">
        <v>1</v>
      </c>
      <c r="C323" s="30" t="s">
        <v>15</v>
      </c>
      <c r="D323" s="30" t="s">
        <v>16</v>
      </c>
      <c r="E323" s="31" t="s">
        <v>999</v>
      </c>
      <c r="F323" s="31" t="s">
        <v>1000</v>
      </c>
      <c r="G323" s="42" t="s">
        <v>1001</v>
      </c>
      <c r="H323" s="31" t="s">
        <v>20</v>
      </c>
      <c r="I323" s="28" t="s">
        <v>18</v>
      </c>
      <c r="J323" s="28" t="s">
        <v>19</v>
      </c>
      <c r="K323" s="32" t="s">
        <v>17</v>
      </c>
      <c r="L323" s="33">
        <v>1</v>
      </c>
      <c r="M323" s="34" t="s">
        <v>127</v>
      </c>
      <c r="N323" s="43"/>
      <c r="O323" s="36"/>
      <c r="P323" s="37"/>
      <c r="Q323" s="38"/>
      <c r="R323" s="38"/>
      <c r="S323" s="38"/>
      <c r="T323" s="38"/>
      <c r="U323" s="38"/>
      <c r="V323" s="62">
        <v>794</v>
      </c>
      <c r="W323" s="96"/>
      <c r="X323" s="63">
        <f t="shared" si="8"/>
        <v>0</v>
      </c>
    </row>
    <row r="324" spans="1:24" ht="38.25" x14ac:dyDescent="0.2">
      <c r="A324" s="28">
        <v>317</v>
      </c>
      <c r="B324" s="40">
        <v>1</v>
      </c>
      <c r="C324" s="30" t="s">
        <v>15</v>
      </c>
      <c r="D324" s="30" t="s">
        <v>16</v>
      </c>
      <c r="E324" s="31" t="s">
        <v>1002</v>
      </c>
      <c r="F324" s="31" t="s">
        <v>1003</v>
      </c>
      <c r="G324" s="42" t="s">
        <v>498</v>
      </c>
      <c r="H324" s="31" t="s">
        <v>20</v>
      </c>
      <c r="I324" s="28" t="s">
        <v>18</v>
      </c>
      <c r="J324" s="28" t="s">
        <v>19</v>
      </c>
      <c r="K324" s="32" t="s">
        <v>17</v>
      </c>
      <c r="L324" s="33">
        <v>1</v>
      </c>
      <c r="M324" s="34" t="s">
        <v>127</v>
      </c>
      <c r="N324" s="35"/>
      <c r="O324" s="36"/>
      <c r="P324" s="37"/>
      <c r="Q324" s="38"/>
      <c r="R324" s="38"/>
      <c r="S324" s="38"/>
      <c r="T324" s="38"/>
      <c r="U324" s="38"/>
      <c r="V324" s="62">
        <v>336.08</v>
      </c>
      <c r="W324" s="96"/>
      <c r="X324" s="63">
        <f t="shared" si="8"/>
        <v>0</v>
      </c>
    </row>
    <row r="325" spans="1:24" ht="38.25" x14ac:dyDescent="0.2">
      <c r="A325" s="39">
        <v>318</v>
      </c>
      <c r="B325" s="40">
        <v>1</v>
      </c>
      <c r="C325" s="30" t="s">
        <v>15</v>
      </c>
      <c r="D325" s="30" t="s">
        <v>16</v>
      </c>
      <c r="E325" s="31" t="s">
        <v>1004</v>
      </c>
      <c r="F325" s="31" t="s">
        <v>1005</v>
      </c>
      <c r="G325" s="42" t="s">
        <v>1006</v>
      </c>
      <c r="H325" s="31" t="s">
        <v>20</v>
      </c>
      <c r="I325" s="28" t="s">
        <v>18</v>
      </c>
      <c r="J325" s="28" t="s">
        <v>19</v>
      </c>
      <c r="K325" s="32" t="s">
        <v>17</v>
      </c>
      <c r="L325" s="33">
        <v>1</v>
      </c>
      <c r="M325" s="34" t="s">
        <v>127</v>
      </c>
      <c r="N325" s="43"/>
      <c r="O325" s="36"/>
      <c r="P325" s="37"/>
      <c r="Q325" s="38"/>
      <c r="R325" s="38"/>
      <c r="S325" s="38"/>
      <c r="T325" s="38"/>
      <c r="U325" s="38"/>
      <c r="V325" s="62">
        <v>59.91</v>
      </c>
      <c r="W325" s="96"/>
      <c r="X325" s="63">
        <f t="shared" si="8"/>
        <v>0</v>
      </c>
    </row>
    <row r="326" spans="1:24" ht="51" x14ac:dyDescent="0.2">
      <c r="A326" s="28">
        <v>319</v>
      </c>
      <c r="B326" s="40">
        <v>1</v>
      </c>
      <c r="C326" s="30" t="s">
        <v>15</v>
      </c>
      <c r="D326" s="30" t="s">
        <v>16</v>
      </c>
      <c r="E326" s="31" t="s">
        <v>1007</v>
      </c>
      <c r="F326" s="31" t="s">
        <v>1008</v>
      </c>
      <c r="G326" s="42" t="s">
        <v>1009</v>
      </c>
      <c r="H326" s="31" t="s">
        <v>20</v>
      </c>
      <c r="I326" s="28" t="s">
        <v>18</v>
      </c>
      <c r="J326" s="28" t="s">
        <v>19</v>
      </c>
      <c r="K326" s="32" t="s">
        <v>17</v>
      </c>
      <c r="L326" s="33">
        <v>1</v>
      </c>
      <c r="M326" s="34" t="s">
        <v>127</v>
      </c>
      <c r="N326" s="43"/>
      <c r="O326" s="36"/>
      <c r="P326" s="37"/>
      <c r="Q326" s="38"/>
      <c r="R326" s="38"/>
      <c r="S326" s="38"/>
      <c r="T326" s="38"/>
      <c r="U326" s="38"/>
      <c r="V326" s="62">
        <v>1362.58</v>
      </c>
      <c r="W326" s="96"/>
      <c r="X326" s="63">
        <f t="shared" si="8"/>
        <v>0</v>
      </c>
    </row>
    <row r="327" spans="1:24" ht="38.25" x14ac:dyDescent="0.2">
      <c r="A327" s="39">
        <v>320</v>
      </c>
      <c r="B327" s="40">
        <v>1</v>
      </c>
      <c r="C327" s="30" t="s">
        <v>15</v>
      </c>
      <c r="D327" s="30" t="s">
        <v>16</v>
      </c>
      <c r="E327" s="31" t="s">
        <v>1010</v>
      </c>
      <c r="F327" s="31" t="s">
        <v>1011</v>
      </c>
      <c r="G327" s="42" t="s">
        <v>458</v>
      </c>
      <c r="H327" s="31" t="s">
        <v>25</v>
      </c>
      <c r="I327" s="28" t="s">
        <v>18</v>
      </c>
      <c r="J327" s="28" t="s">
        <v>19</v>
      </c>
      <c r="K327" s="32" t="s">
        <v>17</v>
      </c>
      <c r="L327" s="33">
        <v>1</v>
      </c>
      <c r="M327" s="34" t="s">
        <v>127</v>
      </c>
      <c r="N327" s="43"/>
      <c r="O327" s="36"/>
      <c r="P327" s="37"/>
      <c r="Q327" s="38"/>
      <c r="R327" s="38"/>
      <c r="S327" s="38"/>
      <c r="T327" s="38"/>
      <c r="U327" s="38"/>
      <c r="V327" s="62">
        <v>201.04</v>
      </c>
      <c r="W327" s="96"/>
      <c r="X327" s="63">
        <f t="shared" si="8"/>
        <v>0</v>
      </c>
    </row>
    <row r="328" spans="1:24" ht="38.25" x14ac:dyDescent="0.2">
      <c r="A328" s="28">
        <v>321</v>
      </c>
      <c r="B328" s="40">
        <v>1</v>
      </c>
      <c r="C328" s="44" t="s">
        <v>15</v>
      </c>
      <c r="D328" s="44" t="s">
        <v>16</v>
      </c>
      <c r="E328" s="31" t="s">
        <v>92</v>
      </c>
      <c r="F328" s="31" t="s">
        <v>58</v>
      </c>
      <c r="G328" s="42" t="s">
        <v>1012</v>
      </c>
      <c r="H328" s="31" t="s">
        <v>20</v>
      </c>
      <c r="I328" s="39" t="s">
        <v>18</v>
      </c>
      <c r="J328" s="39" t="s">
        <v>19</v>
      </c>
      <c r="K328" s="45" t="s">
        <v>17</v>
      </c>
      <c r="L328" s="46">
        <v>1</v>
      </c>
      <c r="M328" s="34" t="s">
        <v>127</v>
      </c>
      <c r="N328" s="43"/>
      <c r="O328" s="36"/>
      <c r="P328" s="37"/>
      <c r="Q328" s="38"/>
      <c r="R328" s="38"/>
      <c r="S328" s="38"/>
      <c r="T328" s="38"/>
      <c r="U328" s="38"/>
      <c r="V328" s="62">
        <v>129.97</v>
      </c>
      <c r="W328" s="96"/>
      <c r="X328" s="63">
        <f t="shared" si="8"/>
        <v>0</v>
      </c>
    </row>
    <row r="329" spans="1:24" ht="38.25" x14ac:dyDescent="0.2">
      <c r="A329" s="39">
        <v>322</v>
      </c>
      <c r="B329" s="40">
        <v>1</v>
      </c>
      <c r="C329" s="44" t="s">
        <v>15</v>
      </c>
      <c r="D329" s="44" t="s">
        <v>16</v>
      </c>
      <c r="E329" s="31" t="s">
        <v>1013</v>
      </c>
      <c r="F329" s="31" t="s">
        <v>1014</v>
      </c>
      <c r="G329" s="42" t="s">
        <v>1015</v>
      </c>
      <c r="H329" s="31" t="s">
        <v>20</v>
      </c>
      <c r="I329" s="39" t="s">
        <v>18</v>
      </c>
      <c r="J329" s="39" t="s">
        <v>19</v>
      </c>
      <c r="K329" s="45" t="s">
        <v>17</v>
      </c>
      <c r="L329" s="46">
        <v>1</v>
      </c>
      <c r="M329" s="34" t="s">
        <v>127</v>
      </c>
      <c r="N329" s="43"/>
      <c r="O329" s="36"/>
      <c r="P329" s="37"/>
      <c r="Q329" s="38"/>
      <c r="R329" s="38"/>
      <c r="S329" s="38"/>
      <c r="T329" s="38"/>
      <c r="U329" s="38"/>
      <c r="V329" s="62">
        <v>2873.4</v>
      </c>
      <c r="W329" s="96"/>
      <c r="X329" s="63">
        <f t="shared" si="8"/>
        <v>0</v>
      </c>
    </row>
    <row r="330" spans="1:24" ht="38.25" x14ac:dyDescent="0.2">
      <c r="A330" s="28">
        <v>323</v>
      </c>
      <c r="B330" s="40">
        <v>1</v>
      </c>
      <c r="C330" s="44" t="s">
        <v>15</v>
      </c>
      <c r="D330" s="44" t="s">
        <v>16</v>
      </c>
      <c r="E330" s="31" t="s">
        <v>1016</v>
      </c>
      <c r="F330" s="31" t="s">
        <v>1017</v>
      </c>
      <c r="G330" s="42" t="s">
        <v>1018</v>
      </c>
      <c r="H330" s="31" t="s">
        <v>20</v>
      </c>
      <c r="I330" s="39" t="s">
        <v>18</v>
      </c>
      <c r="J330" s="39" t="s">
        <v>19</v>
      </c>
      <c r="K330" s="45" t="s">
        <v>17</v>
      </c>
      <c r="L330" s="46">
        <v>1</v>
      </c>
      <c r="M330" s="34" t="s">
        <v>127</v>
      </c>
      <c r="N330" s="41"/>
      <c r="O330" s="36"/>
      <c r="P330" s="37"/>
      <c r="Q330" s="38"/>
      <c r="R330" s="38"/>
      <c r="S330" s="38"/>
      <c r="T330" s="38"/>
      <c r="U330" s="38"/>
      <c r="V330" s="62">
        <v>9636.5300000000007</v>
      </c>
      <c r="W330" s="96"/>
      <c r="X330" s="63">
        <f t="shared" si="8"/>
        <v>0</v>
      </c>
    </row>
    <row r="331" spans="1:24" ht="38.25" x14ac:dyDescent="0.2">
      <c r="A331" s="39">
        <v>324</v>
      </c>
      <c r="B331" s="40">
        <v>1</v>
      </c>
      <c r="C331" s="44" t="s">
        <v>15</v>
      </c>
      <c r="D331" s="44" t="s">
        <v>16</v>
      </c>
      <c r="E331" s="31" t="s">
        <v>1019</v>
      </c>
      <c r="F331" s="31" t="s">
        <v>1020</v>
      </c>
      <c r="G331" s="42" t="s">
        <v>422</v>
      </c>
      <c r="H331" s="31" t="s">
        <v>20</v>
      </c>
      <c r="I331" s="39" t="s">
        <v>18</v>
      </c>
      <c r="J331" s="39" t="s">
        <v>19</v>
      </c>
      <c r="K331" s="45" t="s">
        <v>17</v>
      </c>
      <c r="L331" s="46">
        <v>1</v>
      </c>
      <c r="M331" s="34" t="s">
        <v>127</v>
      </c>
      <c r="N331" s="35"/>
      <c r="O331" s="36"/>
      <c r="P331" s="37"/>
      <c r="Q331" s="38"/>
      <c r="R331" s="38"/>
      <c r="S331" s="38"/>
      <c r="T331" s="38"/>
      <c r="U331" s="38"/>
      <c r="V331" s="62">
        <v>75.14</v>
      </c>
      <c r="W331" s="96"/>
      <c r="X331" s="63">
        <f t="shared" si="8"/>
        <v>0</v>
      </c>
    </row>
    <row r="332" spans="1:24" ht="38.25" x14ac:dyDescent="0.2">
      <c r="A332" s="28">
        <v>325</v>
      </c>
      <c r="B332" s="40">
        <v>1</v>
      </c>
      <c r="C332" s="44" t="s">
        <v>15</v>
      </c>
      <c r="D332" s="44" t="s">
        <v>16</v>
      </c>
      <c r="E332" s="31" t="s">
        <v>1021</v>
      </c>
      <c r="F332" s="31" t="s">
        <v>1022</v>
      </c>
      <c r="G332" s="42" t="s">
        <v>1023</v>
      </c>
      <c r="H332" s="31" t="s">
        <v>25</v>
      </c>
      <c r="I332" s="39" t="s">
        <v>18</v>
      </c>
      <c r="J332" s="39" t="s">
        <v>19</v>
      </c>
      <c r="K332" s="45" t="s">
        <v>17</v>
      </c>
      <c r="L332" s="46">
        <v>1</v>
      </c>
      <c r="M332" s="34" t="s">
        <v>127</v>
      </c>
      <c r="N332" s="35"/>
      <c r="O332" s="36"/>
      <c r="P332" s="37"/>
      <c r="Q332" s="38"/>
      <c r="R332" s="38"/>
      <c r="S332" s="38"/>
      <c r="T332" s="38"/>
      <c r="U332" s="38"/>
      <c r="V332" s="62">
        <v>437.61</v>
      </c>
      <c r="W332" s="96"/>
      <c r="X332" s="63">
        <f t="shared" si="8"/>
        <v>0</v>
      </c>
    </row>
    <row r="333" spans="1:24" ht="38.25" x14ac:dyDescent="0.2">
      <c r="A333" s="39">
        <v>326</v>
      </c>
      <c r="B333" s="40">
        <v>1</v>
      </c>
      <c r="C333" s="44" t="s">
        <v>15</v>
      </c>
      <c r="D333" s="44" t="s">
        <v>16</v>
      </c>
      <c r="E333" s="31" t="s">
        <v>1024</v>
      </c>
      <c r="F333" s="31" t="s">
        <v>1025</v>
      </c>
      <c r="G333" s="42" t="s">
        <v>270</v>
      </c>
      <c r="H333" s="31" t="s">
        <v>25</v>
      </c>
      <c r="I333" s="39" t="s">
        <v>18</v>
      </c>
      <c r="J333" s="39" t="s">
        <v>19</v>
      </c>
      <c r="K333" s="45" t="s">
        <v>17</v>
      </c>
      <c r="L333" s="46">
        <v>1</v>
      </c>
      <c r="M333" s="34" t="s">
        <v>127</v>
      </c>
      <c r="N333" s="35"/>
      <c r="O333" s="36"/>
      <c r="P333" s="37"/>
      <c r="Q333" s="38"/>
      <c r="R333" s="38"/>
      <c r="S333" s="38"/>
      <c r="T333" s="38"/>
      <c r="U333" s="38"/>
      <c r="V333" s="62">
        <v>842.73</v>
      </c>
      <c r="W333" s="96"/>
      <c r="X333" s="63">
        <f t="shared" si="8"/>
        <v>0</v>
      </c>
    </row>
    <row r="334" spans="1:24" ht="38.25" x14ac:dyDescent="0.2">
      <c r="A334" s="28">
        <v>327</v>
      </c>
      <c r="B334" s="40">
        <v>1</v>
      </c>
      <c r="C334" s="44" t="s">
        <v>15</v>
      </c>
      <c r="D334" s="44" t="s">
        <v>16</v>
      </c>
      <c r="E334" s="31" t="s">
        <v>1026</v>
      </c>
      <c r="F334" s="31" t="s">
        <v>1027</v>
      </c>
      <c r="G334" s="42" t="s">
        <v>1028</v>
      </c>
      <c r="H334" s="31" t="s">
        <v>20</v>
      </c>
      <c r="I334" s="39" t="s">
        <v>18</v>
      </c>
      <c r="J334" s="39" t="s">
        <v>19</v>
      </c>
      <c r="K334" s="45" t="s">
        <v>17</v>
      </c>
      <c r="L334" s="46">
        <v>1</v>
      </c>
      <c r="M334" s="34" t="s">
        <v>127</v>
      </c>
      <c r="N334" s="47"/>
      <c r="O334" s="36"/>
      <c r="P334" s="37"/>
      <c r="Q334" s="38"/>
      <c r="R334" s="38"/>
      <c r="S334" s="38"/>
      <c r="T334" s="38"/>
      <c r="U334" s="38"/>
      <c r="V334" s="62">
        <v>377.71</v>
      </c>
      <c r="W334" s="96"/>
      <c r="X334" s="63">
        <f t="shared" si="8"/>
        <v>0</v>
      </c>
    </row>
    <row r="335" spans="1:24" ht="38.25" x14ac:dyDescent="0.2">
      <c r="A335" s="39">
        <v>328</v>
      </c>
      <c r="B335" s="40">
        <v>1</v>
      </c>
      <c r="C335" s="44" t="s">
        <v>15</v>
      </c>
      <c r="D335" s="44" t="s">
        <v>16</v>
      </c>
      <c r="E335" s="31" t="s">
        <v>1029</v>
      </c>
      <c r="F335" s="31" t="s">
        <v>1030</v>
      </c>
      <c r="G335" s="42" t="s">
        <v>1031</v>
      </c>
      <c r="H335" s="31" t="s">
        <v>20</v>
      </c>
      <c r="I335" s="39" t="s">
        <v>18</v>
      </c>
      <c r="J335" s="39" t="s">
        <v>19</v>
      </c>
      <c r="K335" s="45" t="s">
        <v>17</v>
      </c>
      <c r="L335" s="46">
        <v>1</v>
      </c>
      <c r="M335" s="34" t="s">
        <v>127</v>
      </c>
      <c r="N335" s="47"/>
      <c r="O335" s="36"/>
      <c r="P335" s="37"/>
      <c r="Q335" s="38"/>
      <c r="R335" s="38"/>
      <c r="S335" s="38"/>
      <c r="T335" s="38"/>
      <c r="U335" s="38"/>
      <c r="V335" s="62">
        <v>242.67</v>
      </c>
      <c r="W335" s="96"/>
      <c r="X335" s="63">
        <f t="shared" si="8"/>
        <v>0</v>
      </c>
    </row>
    <row r="336" spans="1:24" ht="38.25" x14ac:dyDescent="0.2">
      <c r="A336" s="28">
        <v>329</v>
      </c>
      <c r="B336" s="40">
        <v>1</v>
      </c>
      <c r="C336" s="44" t="s">
        <v>15</v>
      </c>
      <c r="D336" s="44" t="s">
        <v>16</v>
      </c>
      <c r="E336" s="31" t="s">
        <v>1032</v>
      </c>
      <c r="F336" s="31" t="s">
        <v>1033</v>
      </c>
      <c r="G336" s="42" t="s">
        <v>1034</v>
      </c>
      <c r="H336" s="31" t="s">
        <v>20</v>
      </c>
      <c r="I336" s="39" t="s">
        <v>18</v>
      </c>
      <c r="J336" s="39" t="s">
        <v>19</v>
      </c>
      <c r="K336" s="45" t="s">
        <v>17</v>
      </c>
      <c r="L336" s="46">
        <v>1</v>
      </c>
      <c r="M336" s="34" t="s">
        <v>127</v>
      </c>
      <c r="N336" s="47"/>
      <c r="O336" s="36"/>
      <c r="P336" s="37"/>
      <c r="Q336" s="38"/>
      <c r="R336" s="38"/>
      <c r="S336" s="38"/>
      <c r="T336" s="38"/>
      <c r="U336" s="38"/>
      <c r="V336" s="62">
        <v>780.8</v>
      </c>
      <c r="W336" s="96"/>
      <c r="X336" s="63">
        <f t="shared" si="8"/>
        <v>0</v>
      </c>
    </row>
    <row r="337" spans="1:24" ht="38.25" x14ac:dyDescent="0.2">
      <c r="A337" s="39">
        <v>330</v>
      </c>
      <c r="B337" s="40">
        <v>1</v>
      </c>
      <c r="C337" s="44" t="s">
        <v>15</v>
      </c>
      <c r="D337" s="44" t="s">
        <v>16</v>
      </c>
      <c r="E337" s="31" t="s">
        <v>1035</v>
      </c>
      <c r="F337" s="31" t="s">
        <v>1036</v>
      </c>
      <c r="G337" s="42" t="s">
        <v>1037</v>
      </c>
      <c r="H337" s="31" t="s">
        <v>20</v>
      </c>
      <c r="I337" s="39" t="s">
        <v>18</v>
      </c>
      <c r="J337" s="39" t="s">
        <v>19</v>
      </c>
      <c r="K337" s="45" t="s">
        <v>17</v>
      </c>
      <c r="L337" s="46">
        <v>1</v>
      </c>
      <c r="M337" s="34" t="s">
        <v>127</v>
      </c>
      <c r="N337" s="47"/>
      <c r="O337" s="36"/>
      <c r="P337" s="37"/>
      <c r="Q337" s="38"/>
      <c r="R337" s="38"/>
      <c r="S337" s="38"/>
      <c r="T337" s="38"/>
      <c r="U337" s="38"/>
      <c r="V337" s="62">
        <v>152.30000000000001</v>
      </c>
      <c r="W337" s="96"/>
      <c r="X337" s="63">
        <f t="shared" si="8"/>
        <v>0</v>
      </c>
    </row>
    <row r="338" spans="1:24" ht="38.25" x14ac:dyDescent="0.2">
      <c r="A338" s="28">
        <v>331</v>
      </c>
      <c r="B338" s="40">
        <v>1</v>
      </c>
      <c r="C338" s="44" t="s">
        <v>15</v>
      </c>
      <c r="D338" s="44" t="s">
        <v>16</v>
      </c>
      <c r="E338" s="31" t="s">
        <v>1038</v>
      </c>
      <c r="F338" s="31" t="s">
        <v>1039</v>
      </c>
      <c r="G338" s="42" t="s">
        <v>1040</v>
      </c>
      <c r="H338" s="31" t="s">
        <v>20</v>
      </c>
      <c r="I338" s="39" t="s">
        <v>18</v>
      </c>
      <c r="J338" s="39" t="s">
        <v>19</v>
      </c>
      <c r="K338" s="45" t="s">
        <v>17</v>
      </c>
      <c r="L338" s="46">
        <v>1</v>
      </c>
      <c r="M338" s="34" t="s">
        <v>127</v>
      </c>
      <c r="N338" s="47"/>
      <c r="O338" s="36"/>
      <c r="P338" s="37"/>
      <c r="Q338" s="38"/>
      <c r="R338" s="38"/>
      <c r="S338" s="38"/>
      <c r="T338" s="38"/>
      <c r="U338" s="38"/>
      <c r="V338" s="62">
        <v>36.56</v>
      </c>
      <c r="W338" s="96"/>
      <c r="X338" s="63">
        <f t="shared" si="8"/>
        <v>0</v>
      </c>
    </row>
    <row r="339" spans="1:24" ht="38.25" x14ac:dyDescent="0.2">
      <c r="A339" s="39">
        <v>332</v>
      </c>
      <c r="B339" s="40">
        <v>1</v>
      </c>
      <c r="C339" s="44" t="s">
        <v>15</v>
      </c>
      <c r="D339" s="44" t="s">
        <v>16</v>
      </c>
      <c r="E339" s="31" t="s">
        <v>1041</v>
      </c>
      <c r="F339" s="31" t="s">
        <v>1042</v>
      </c>
      <c r="G339" s="42" t="s">
        <v>1043</v>
      </c>
      <c r="H339" s="31" t="s">
        <v>20</v>
      </c>
      <c r="I339" s="39" t="s">
        <v>18</v>
      </c>
      <c r="J339" s="39" t="s">
        <v>19</v>
      </c>
      <c r="K339" s="45" t="s">
        <v>17</v>
      </c>
      <c r="L339" s="46">
        <v>1</v>
      </c>
      <c r="M339" s="34" t="s">
        <v>127</v>
      </c>
      <c r="N339" s="47"/>
      <c r="O339" s="36"/>
      <c r="P339" s="37"/>
      <c r="Q339" s="38"/>
      <c r="R339" s="38"/>
      <c r="S339" s="38"/>
      <c r="T339" s="38"/>
      <c r="U339" s="38"/>
      <c r="V339" s="62">
        <v>609.20000000000005</v>
      </c>
      <c r="W339" s="96"/>
      <c r="X339" s="63">
        <f t="shared" si="8"/>
        <v>0</v>
      </c>
    </row>
    <row r="340" spans="1:24" ht="51" x14ac:dyDescent="0.2">
      <c r="A340" s="28">
        <v>333</v>
      </c>
      <c r="B340" s="40">
        <v>1</v>
      </c>
      <c r="C340" s="44" t="s">
        <v>15</v>
      </c>
      <c r="D340" s="44" t="s">
        <v>16</v>
      </c>
      <c r="E340" s="31" t="s">
        <v>1044</v>
      </c>
      <c r="F340" s="31" t="s">
        <v>1045</v>
      </c>
      <c r="G340" s="42" t="s">
        <v>1046</v>
      </c>
      <c r="H340" s="31" t="s">
        <v>20</v>
      </c>
      <c r="I340" s="39" t="s">
        <v>18</v>
      </c>
      <c r="J340" s="39" t="s">
        <v>19</v>
      </c>
      <c r="K340" s="45" t="s">
        <v>17</v>
      </c>
      <c r="L340" s="46">
        <v>1</v>
      </c>
      <c r="M340" s="34" t="s">
        <v>127</v>
      </c>
      <c r="N340" s="47"/>
      <c r="O340" s="36"/>
      <c r="P340" s="37"/>
      <c r="Q340" s="38"/>
      <c r="R340" s="38"/>
      <c r="S340" s="38"/>
      <c r="T340" s="38"/>
      <c r="U340" s="38"/>
      <c r="V340" s="62">
        <v>205.1</v>
      </c>
      <c r="W340" s="96"/>
      <c r="X340" s="63">
        <f t="shared" si="8"/>
        <v>0</v>
      </c>
    </row>
    <row r="341" spans="1:24" ht="38.25" x14ac:dyDescent="0.2">
      <c r="A341" s="39">
        <v>334</v>
      </c>
      <c r="B341" s="40">
        <v>1</v>
      </c>
      <c r="C341" s="44" t="s">
        <v>15</v>
      </c>
      <c r="D341" s="44" t="s">
        <v>16</v>
      </c>
      <c r="E341" s="31" t="s">
        <v>1047</v>
      </c>
      <c r="F341" s="31" t="s">
        <v>1048</v>
      </c>
      <c r="G341" s="42" t="s">
        <v>1049</v>
      </c>
      <c r="H341" s="31" t="s">
        <v>20</v>
      </c>
      <c r="I341" s="39" t="s">
        <v>18</v>
      </c>
      <c r="J341" s="39" t="s">
        <v>19</v>
      </c>
      <c r="K341" s="45" t="s">
        <v>17</v>
      </c>
      <c r="L341" s="46">
        <v>1</v>
      </c>
      <c r="M341" s="34" t="s">
        <v>127</v>
      </c>
      <c r="N341" s="47"/>
      <c r="O341" s="36"/>
      <c r="P341" s="37"/>
      <c r="Q341" s="38"/>
      <c r="R341" s="38"/>
      <c r="S341" s="38"/>
      <c r="T341" s="38"/>
      <c r="U341" s="38"/>
      <c r="V341" s="62">
        <v>2940.41</v>
      </c>
      <c r="W341" s="96"/>
      <c r="X341" s="63">
        <f t="shared" si="8"/>
        <v>0</v>
      </c>
    </row>
    <row r="342" spans="1:24" ht="38.25" x14ac:dyDescent="0.2">
      <c r="A342" s="28">
        <v>335</v>
      </c>
      <c r="B342" s="40">
        <v>1</v>
      </c>
      <c r="C342" s="44" t="s">
        <v>15</v>
      </c>
      <c r="D342" s="44" t="s">
        <v>16</v>
      </c>
      <c r="E342" s="31" t="s">
        <v>1050</v>
      </c>
      <c r="F342" s="31" t="s">
        <v>1051</v>
      </c>
      <c r="G342" s="42" t="s">
        <v>1052</v>
      </c>
      <c r="H342" s="31" t="s">
        <v>20</v>
      </c>
      <c r="I342" s="39" t="s">
        <v>18</v>
      </c>
      <c r="J342" s="39" t="s">
        <v>19</v>
      </c>
      <c r="K342" s="45" t="s">
        <v>17</v>
      </c>
      <c r="L342" s="46">
        <v>1</v>
      </c>
      <c r="M342" s="34" t="s">
        <v>127</v>
      </c>
      <c r="N342" s="47"/>
      <c r="O342" s="36"/>
      <c r="P342" s="37"/>
      <c r="Q342" s="38"/>
      <c r="R342" s="38"/>
      <c r="S342" s="38"/>
      <c r="T342" s="38"/>
      <c r="U342" s="38"/>
      <c r="V342" s="62">
        <v>81.23</v>
      </c>
      <c r="W342" s="96"/>
      <c r="X342" s="63">
        <f t="shared" si="8"/>
        <v>0</v>
      </c>
    </row>
    <row r="343" spans="1:24" ht="51" x14ac:dyDescent="0.2">
      <c r="A343" s="39">
        <v>336</v>
      </c>
      <c r="B343" s="40">
        <v>1</v>
      </c>
      <c r="C343" s="44" t="s">
        <v>15</v>
      </c>
      <c r="D343" s="44" t="s">
        <v>16</v>
      </c>
      <c r="E343" s="31" t="s">
        <v>1053</v>
      </c>
      <c r="F343" s="31" t="s">
        <v>1054</v>
      </c>
      <c r="G343" s="42" t="s">
        <v>1055</v>
      </c>
      <c r="H343" s="31" t="s">
        <v>20</v>
      </c>
      <c r="I343" s="39" t="s">
        <v>18</v>
      </c>
      <c r="J343" s="39" t="s">
        <v>19</v>
      </c>
      <c r="K343" s="45" t="s">
        <v>17</v>
      </c>
      <c r="L343" s="46">
        <v>1</v>
      </c>
      <c r="M343" s="34" t="s">
        <v>127</v>
      </c>
      <c r="N343" s="47"/>
      <c r="O343" s="36"/>
      <c r="P343" s="37"/>
      <c r="Q343" s="38"/>
      <c r="R343" s="38"/>
      <c r="S343" s="38"/>
      <c r="T343" s="38"/>
      <c r="U343" s="38"/>
      <c r="V343" s="62">
        <v>7781.52</v>
      </c>
      <c r="W343" s="96"/>
      <c r="X343" s="63">
        <f t="shared" si="8"/>
        <v>0</v>
      </c>
    </row>
    <row r="344" spans="1:24" ht="38.25" x14ac:dyDescent="0.2">
      <c r="A344" s="28">
        <v>337</v>
      </c>
      <c r="B344" s="40">
        <v>1</v>
      </c>
      <c r="C344" s="44" t="s">
        <v>15</v>
      </c>
      <c r="D344" s="44" t="s">
        <v>16</v>
      </c>
      <c r="E344" s="31" t="s">
        <v>1056</v>
      </c>
      <c r="F344" s="31" t="s">
        <v>1057</v>
      </c>
      <c r="G344" s="42" t="s">
        <v>1058</v>
      </c>
      <c r="H344" s="31" t="s">
        <v>20</v>
      </c>
      <c r="I344" s="39" t="s">
        <v>18</v>
      </c>
      <c r="J344" s="39" t="s">
        <v>19</v>
      </c>
      <c r="K344" s="45" t="s">
        <v>17</v>
      </c>
      <c r="L344" s="46">
        <v>1</v>
      </c>
      <c r="M344" s="34" t="s">
        <v>127</v>
      </c>
      <c r="N344" s="47"/>
      <c r="O344" s="36"/>
      <c r="P344" s="37"/>
      <c r="Q344" s="38"/>
      <c r="R344" s="38"/>
      <c r="S344" s="38"/>
      <c r="T344" s="38"/>
      <c r="U344" s="38"/>
      <c r="V344" s="62">
        <v>828.52</v>
      </c>
      <c r="W344" s="96"/>
      <c r="X344" s="63">
        <f t="shared" si="8"/>
        <v>0</v>
      </c>
    </row>
    <row r="345" spans="1:24" ht="38.25" x14ac:dyDescent="0.2">
      <c r="A345" s="39">
        <v>338</v>
      </c>
      <c r="B345" s="40">
        <v>1</v>
      </c>
      <c r="C345" s="44" t="s">
        <v>15</v>
      </c>
      <c r="D345" s="44" t="s">
        <v>16</v>
      </c>
      <c r="E345" s="31" t="s">
        <v>1059</v>
      </c>
      <c r="F345" s="31" t="s">
        <v>1060</v>
      </c>
      <c r="G345" s="42" t="s">
        <v>1061</v>
      </c>
      <c r="H345" s="31" t="s">
        <v>20</v>
      </c>
      <c r="I345" s="39" t="s">
        <v>18</v>
      </c>
      <c r="J345" s="39" t="s">
        <v>19</v>
      </c>
      <c r="K345" s="45" t="s">
        <v>17</v>
      </c>
      <c r="L345" s="46">
        <v>1</v>
      </c>
      <c r="M345" s="34" t="s">
        <v>127</v>
      </c>
      <c r="N345" s="47"/>
      <c r="O345" s="36"/>
      <c r="P345" s="37"/>
      <c r="Q345" s="38"/>
      <c r="R345" s="38"/>
      <c r="S345" s="38"/>
      <c r="T345" s="38"/>
      <c r="U345" s="38"/>
      <c r="V345" s="62">
        <v>863.04</v>
      </c>
      <c r="W345" s="96"/>
      <c r="X345" s="63">
        <f t="shared" si="8"/>
        <v>0</v>
      </c>
    </row>
    <row r="346" spans="1:24" ht="38.25" x14ac:dyDescent="0.2">
      <c r="A346" s="28">
        <v>339</v>
      </c>
      <c r="B346" s="40">
        <v>1</v>
      </c>
      <c r="C346" s="44" t="s">
        <v>15</v>
      </c>
      <c r="D346" s="44" t="s">
        <v>16</v>
      </c>
      <c r="E346" s="31" t="s">
        <v>1062</v>
      </c>
      <c r="F346" s="31" t="s">
        <v>1063</v>
      </c>
      <c r="G346" s="42" t="s">
        <v>1064</v>
      </c>
      <c r="H346" s="31" t="s">
        <v>20</v>
      </c>
      <c r="I346" s="39" t="s">
        <v>18</v>
      </c>
      <c r="J346" s="39" t="s">
        <v>19</v>
      </c>
      <c r="K346" s="45" t="s">
        <v>17</v>
      </c>
      <c r="L346" s="46">
        <v>1</v>
      </c>
      <c r="M346" s="34" t="s">
        <v>127</v>
      </c>
      <c r="N346" s="47"/>
      <c r="O346" s="36"/>
      <c r="P346" s="37"/>
      <c r="Q346" s="38"/>
      <c r="R346" s="38"/>
      <c r="S346" s="38"/>
      <c r="T346" s="38"/>
      <c r="U346" s="38"/>
      <c r="V346" s="62">
        <v>1400.15</v>
      </c>
      <c r="W346" s="96"/>
      <c r="X346" s="63">
        <f t="shared" si="8"/>
        <v>0</v>
      </c>
    </row>
    <row r="347" spans="1:24" ht="38.25" x14ac:dyDescent="0.2">
      <c r="A347" s="39">
        <v>340</v>
      </c>
      <c r="B347" s="40">
        <v>1</v>
      </c>
      <c r="C347" s="30" t="s">
        <v>15</v>
      </c>
      <c r="D347" s="30" t="s">
        <v>16</v>
      </c>
      <c r="E347" s="31" t="s">
        <v>1065</v>
      </c>
      <c r="F347" s="31" t="s">
        <v>1066</v>
      </c>
      <c r="G347" s="42" t="s">
        <v>1067</v>
      </c>
      <c r="H347" s="31" t="s">
        <v>20</v>
      </c>
      <c r="I347" s="28" t="s">
        <v>18</v>
      </c>
      <c r="J347" s="28" t="s">
        <v>19</v>
      </c>
      <c r="K347" s="32" t="s">
        <v>17</v>
      </c>
      <c r="L347" s="33">
        <v>1</v>
      </c>
      <c r="M347" s="34" t="s">
        <v>127</v>
      </c>
      <c r="N347" s="35"/>
      <c r="O347" s="36"/>
      <c r="P347" s="37"/>
      <c r="Q347" s="38"/>
      <c r="R347" s="38"/>
      <c r="S347" s="38"/>
      <c r="T347" s="38"/>
      <c r="U347" s="38"/>
      <c r="V347" s="62">
        <v>5816.85</v>
      </c>
      <c r="W347" s="96"/>
      <c r="X347" s="63">
        <f>V347*$W$8</f>
        <v>0</v>
      </c>
    </row>
    <row r="348" spans="1:24" ht="38.25" x14ac:dyDescent="0.2">
      <c r="A348" s="28">
        <v>341</v>
      </c>
      <c r="B348" s="40">
        <v>1</v>
      </c>
      <c r="C348" s="30" t="s">
        <v>15</v>
      </c>
      <c r="D348" s="30" t="s">
        <v>16</v>
      </c>
      <c r="E348" s="31" t="s">
        <v>1068</v>
      </c>
      <c r="F348" s="31" t="s">
        <v>1069</v>
      </c>
      <c r="G348" s="42" t="s">
        <v>1070</v>
      </c>
      <c r="H348" s="31" t="s">
        <v>20</v>
      </c>
      <c r="I348" s="28" t="s">
        <v>18</v>
      </c>
      <c r="J348" s="28" t="s">
        <v>19</v>
      </c>
      <c r="K348" s="32" t="s">
        <v>17</v>
      </c>
      <c r="L348" s="33">
        <v>1</v>
      </c>
      <c r="M348" s="34" t="s">
        <v>127</v>
      </c>
      <c r="N348" s="35"/>
      <c r="O348" s="36"/>
      <c r="P348" s="37"/>
      <c r="Q348" s="38"/>
      <c r="R348" s="38"/>
      <c r="S348" s="38"/>
      <c r="T348" s="38"/>
      <c r="U348" s="38"/>
      <c r="V348" s="62">
        <v>11276.37</v>
      </c>
      <c r="W348" s="96"/>
      <c r="X348" s="63">
        <f t="shared" ref="X348:X387" si="9">V348*$W$8</f>
        <v>0</v>
      </c>
    </row>
    <row r="349" spans="1:24" ht="51" x14ac:dyDescent="0.2">
      <c r="A349" s="39">
        <v>342</v>
      </c>
      <c r="B349" s="40">
        <v>1</v>
      </c>
      <c r="C349" s="30" t="s">
        <v>15</v>
      </c>
      <c r="D349" s="30" t="s">
        <v>16</v>
      </c>
      <c r="E349" s="31" t="s">
        <v>1071</v>
      </c>
      <c r="F349" s="31" t="s">
        <v>1072</v>
      </c>
      <c r="G349" s="42" t="s">
        <v>1073</v>
      </c>
      <c r="H349" s="31" t="s">
        <v>20</v>
      </c>
      <c r="I349" s="28" t="s">
        <v>18</v>
      </c>
      <c r="J349" s="28" t="s">
        <v>19</v>
      </c>
      <c r="K349" s="32" t="s">
        <v>17</v>
      </c>
      <c r="L349" s="33">
        <v>1</v>
      </c>
      <c r="M349" s="34" t="s">
        <v>127</v>
      </c>
      <c r="N349" s="35"/>
      <c r="O349" s="36"/>
      <c r="P349" s="37"/>
      <c r="Q349" s="38"/>
      <c r="R349" s="38"/>
      <c r="S349" s="38"/>
      <c r="T349" s="38"/>
      <c r="U349" s="38"/>
      <c r="V349" s="62">
        <v>11605.34</v>
      </c>
      <c r="W349" s="96"/>
      <c r="X349" s="63">
        <f t="shared" si="9"/>
        <v>0</v>
      </c>
    </row>
    <row r="350" spans="1:24" ht="38.25" x14ac:dyDescent="0.2">
      <c r="A350" s="28">
        <v>343</v>
      </c>
      <c r="B350" s="40">
        <v>1</v>
      </c>
      <c r="C350" s="30" t="s">
        <v>15</v>
      </c>
      <c r="D350" s="30" t="s">
        <v>16</v>
      </c>
      <c r="E350" s="31" t="s">
        <v>1074</v>
      </c>
      <c r="F350" s="31" t="s">
        <v>1075</v>
      </c>
      <c r="G350" s="42" t="s">
        <v>1076</v>
      </c>
      <c r="H350" s="31" t="s">
        <v>20</v>
      </c>
      <c r="I350" s="28" t="s">
        <v>18</v>
      </c>
      <c r="J350" s="28" t="s">
        <v>19</v>
      </c>
      <c r="K350" s="32" t="s">
        <v>17</v>
      </c>
      <c r="L350" s="33">
        <v>1</v>
      </c>
      <c r="M350" s="34" t="s">
        <v>127</v>
      </c>
      <c r="N350" s="35"/>
      <c r="O350" s="36"/>
      <c r="P350" s="37"/>
      <c r="Q350" s="38"/>
      <c r="R350" s="38"/>
      <c r="S350" s="38"/>
      <c r="T350" s="38"/>
      <c r="U350" s="38"/>
      <c r="V350" s="62">
        <v>8503.42</v>
      </c>
      <c r="W350" s="96"/>
      <c r="X350" s="63">
        <f t="shared" si="9"/>
        <v>0</v>
      </c>
    </row>
    <row r="351" spans="1:24" ht="38.25" x14ac:dyDescent="0.2">
      <c r="A351" s="39">
        <v>344</v>
      </c>
      <c r="B351" s="40">
        <v>1</v>
      </c>
      <c r="C351" s="30" t="s">
        <v>15</v>
      </c>
      <c r="D351" s="30" t="s">
        <v>16</v>
      </c>
      <c r="E351" s="31" t="s">
        <v>1077</v>
      </c>
      <c r="F351" s="31" t="s">
        <v>1078</v>
      </c>
      <c r="G351" s="42" t="s">
        <v>1079</v>
      </c>
      <c r="H351" s="31" t="s">
        <v>20</v>
      </c>
      <c r="I351" s="28" t="s">
        <v>18</v>
      </c>
      <c r="J351" s="28" t="s">
        <v>19</v>
      </c>
      <c r="K351" s="32" t="s">
        <v>17</v>
      </c>
      <c r="L351" s="33">
        <v>1</v>
      </c>
      <c r="M351" s="34" t="s">
        <v>127</v>
      </c>
      <c r="N351" s="41"/>
      <c r="O351" s="36"/>
      <c r="P351" s="37"/>
      <c r="Q351" s="38"/>
      <c r="R351" s="38"/>
      <c r="S351" s="38"/>
      <c r="T351" s="38"/>
      <c r="U351" s="38"/>
      <c r="V351" s="62">
        <v>30.46</v>
      </c>
      <c r="W351" s="96"/>
      <c r="X351" s="63">
        <f t="shared" si="9"/>
        <v>0</v>
      </c>
    </row>
    <row r="352" spans="1:24" ht="38.25" x14ac:dyDescent="0.2">
      <c r="A352" s="28">
        <v>345</v>
      </c>
      <c r="B352" s="40">
        <v>1</v>
      </c>
      <c r="C352" s="30" t="s">
        <v>15</v>
      </c>
      <c r="D352" s="30" t="s">
        <v>16</v>
      </c>
      <c r="E352" s="31" t="s">
        <v>1080</v>
      </c>
      <c r="F352" s="31" t="s">
        <v>1081</v>
      </c>
      <c r="G352" s="42" t="s">
        <v>1082</v>
      </c>
      <c r="H352" s="31" t="s">
        <v>20</v>
      </c>
      <c r="I352" s="28" t="s">
        <v>18</v>
      </c>
      <c r="J352" s="28" t="s">
        <v>19</v>
      </c>
      <c r="K352" s="32" t="s">
        <v>17</v>
      </c>
      <c r="L352" s="33">
        <v>1</v>
      </c>
      <c r="M352" s="34" t="s">
        <v>127</v>
      </c>
      <c r="N352" s="35"/>
      <c r="O352" s="36"/>
      <c r="P352" s="37"/>
      <c r="Q352" s="38"/>
      <c r="R352" s="38"/>
      <c r="S352" s="38"/>
      <c r="T352" s="38"/>
      <c r="U352" s="38"/>
      <c r="V352" s="62">
        <v>1170.68</v>
      </c>
      <c r="W352" s="96"/>
      <c r="X352" s="63">
        <f t="shared" si="9"/>
        <v>0</v>
      </c>
    </row>
    <row r="353" spans="1:24" ht="38.25" x14ac:dyDescent="0.2">
      <c r="A353" s="39">
        <v>346</v>
      </c>
      <c r="B353" s="40">
        <v>1</v>
      </c>
      <c r="C353" s="30" t="s">
        <v>15</v>
      </c>
      <c r="D353" s="30" t="s">
        <v>16</v>
      </c>
      <c r="E353" s="31" t="s">
        <v>1083</v>
      </c>
      <c r="F353" s="31" t="s">
        <v>1084</v>
      </c>
      <c r="G353" s="42" t="s">
        <v>1085</v>
      </c>
      <c r="H353" s="31" t="s">
        <v>20</v>
      </c>
      <c r="I353" s="28" t="s">
        <v>18</v>
      </c>
      <c r="J353" s="28" t="s">
        <v>19</v>
      </c>
      <c r="K353" s="32" t="s">
        <v>17</v>
      </c>
      <c r="L353" s="33">
        <v>1</v>
      </c>
      <c r="M353" s="34" t="s">
        <v>127</v>
      </c>
      <c r="N353" s="35"/>
      <c r="O353" s="36"/>
      <c r="P353" s="37"/>
      <c r="Q353" s="38"/>
      <c r="R353" s="38"/>
      <c r="S353" s="38"/>
      <c r="T353" s="38"/>
      <c r="U353" s="38"/>
      <c r="V353" s="62">
        <v>169.57</v>
      </c>
      <c r="W353" s="96"/>
      <c r="X353" s="63">
        <f t="shared" si="9"/>
        <v>0</v>
      </c>
    </row>
    <row r="354" spans="1:24" ht="38.25" x14ac:dyDescent="0.2">
      <c r="A354" s="28">
        <v>347</v>
      </c>
      <c r="B354" s="40">
        <v>1</v>
      </c>
      <c r="C354" s="30" t="s">
        <v>15</v>
      </c>
      <c r="D354" s="30" t="s">
        <v>16</v>
      </c>
      <c r="E354" s="31" t="s">
        <v>1086</v>
      </c>
      <c r="F354" s="31" t="s">
        <v>1087</v>
      </c>
      <c r="G354" s="42" t="s">
        <v>1088</v>
      </c>
      <c r="H354" s="31" t="s">
        <v>20</v>
      </c>
      <c r="I354" s="28" t="s">
        <v>18</v>
      </c>
      <c r="J354" s="28" t="s">
        <v>19</v>
      </c>
      <c r="K354" s="32" t="s">
        <v>17</v>
      </c>
      <c r="L354" s="33">
        <v>1</v>
      </c>
      <c r="M354" s="34" t="s">
        <v>127</v>
      </c>
      <c r="N354" s="35"/>
      <c r="O354" s="36"/>
      <c r="P354" s="37"/>
      <c r="Q354" s="38"/>
      <c r="R354" s="38"/>
      <c r="S354" s="38"/>
      <c r="T354" s="38"/>
      <c r="U354" s="38"/>
      <c r="V354" s="62">
        <v>11845.9</v>
      </c>
      <c r="W354" s="96"/>
      <c r="X354" s="63">
        <f t="shared" si="9"/>
        <v>0</v>
      </c>
    </row>
    <row r="355" spans="1:24" ht="38.25" x14ac:dyDescent="0.2">
      <c r="A355" s="39">
        <v>348</v>
      </c>
      <c r="B355" s="40">
        <v>1</v>
      </c>
      <c r="C355" s="30" t="s">
        <v>15</v>
      </c>
      <c r="D355" s="30" t="s">
        <v>16</v>
      </c>
      <c r="E355" s="31" t="s">
        <v>1089</v>
      </c>
      <c r="F355" s="31" t="s">
        <v>1090</v>
      </c>
      <c r="G355" s="42" t="s">
        <v>1091</v>
      </c>
      <c r="H355" s="31" t="s">
        <v>20</v>
      </c>
      <c r="I355" s="28" t="s">
        <v>18</v>
      </c>
      <c r="J355" s="28" t="s">
        <v>19</v>
      </c>
      <c r="K355" s="32" t="s">
        <v>17</v>
      </c>
      <c r="L355" s="33">
        <v>1</v>
      </c>
      <c r="M355" s="34" t="s">
        <v>127</v>
      </c>
      <c r="N355" s="35"/>
      <c r="O355" s="36"/>
      <c r="P355" s="37"/>
      <c r="Q355" s="38"/>
      <c r="R355" s="38"/>
      <c r="S355" s="38"/>
      <c r="T355" s="38"/>
      <c r="U355" s="38"/>
      <c r="V355" s="62">
        <v>2089.56</v>
      </c>
      <c r="W355" s="96"/>
      <c r="X355" s="63">
        <f t="shared" si="9"/>
        <v>0</v>
      </c>
    </row>
    <row r="356" spans="1:24" ht="38.25" x14ac:dyDescent="0.2">
      <c r="A356" s="28">
        <v>349</v>
      </c>
      <c r="B356" s="40">
        <v>1</v>
      </c>
      <c r="C356" s="30" t="s">
        <v>15</v>
      </c>
      <c r="D356" s="30" t="s">
        <v>16</v>
      </c>
      <c r="E356" s="31" t="s">
        <v>1092</v>
      </c>
      <c r="F356" s="31" t="s">
        <v>1093</v>
      </c>
      <c r="G356" s="42" t="s">
        <v>1094</v>
      </c>
      <c r="H356" s="31" t="s">
        <v>20</v>
      </c>
      <c r="I356" s="28" t="s">
        <v>18</v>
      </c>
      <c r="J356" s="28" t="s">
        <v>19</v>
      </c>
      <c r="K356" s="32" t="s">
        <v>17</v>
      </c>
      <c r="L356" s="33">
        <v>1</v>
      </c>
      <c r="M356" s="34" t="s">
        <v>127</v>
      </c>
      <c r="N356" s="35"/>
      <c r="O356" s="36"/>
      <c r="P356" s="37"/>
      <c r="Q356" s="38"/>
      <c r="R356" s="38"/>
      <c r="S356" s="38"/>
      <c r="T356" s="38"/>
      <c r="U356" s="38"/>
      <c r="V356" s="62">
        <v>2007.32</v>
      </c>
      <c r="W356" s="96"/>
      <c r="X356" s="63">
        <f t="shared" si="9"/>
        <v>0</v>
      </c>
    </row>
    <row r="357" spans="1:24" ht="38.25" x14ac:dyDescent="0.2">
      <c r="A357" s="39">
        <v>350</v>
      </c>
      <c r="B357" s="40">
        <v>1</v>
      </c>
      <c r="C357" s="30" t="s">
        <v>15</v>
      </c>
      <c r="D357" s="30" t="s">
        <v>16</v>
      </c>
      <c r="E357" s="31" t="s">
        <v>1095</v>
      </c>
      <c r="F357" s="31" t="s">
        <v>1096</v>
      </c>
      <c r="G357" s="42" t="s">
        <v>1097</v>
      </c>
      <c r="H357" s="31" t="s">
        <v>20</v>
      </c>
      <c r="I357" s="28" t="s">
        <v>18</v>
      </c>
      <c r="J357" s="28" t="s">
        <v>19</v>
      </c>
      <c r="K357" s="32" t="s">
        <v>17</v>
      </c>
      <c r="L357" s="33">
        <v>1</v>
      </c>
      <c r="M357" s="34" t="s">
        <v>127</v>
      </c>
      <c r="N357" s="43"/>
      <c r="O357" s="36"/>
      <c r="P357" s="37"/>
      <c r="Q357" s="38"/>
      <c r="R357" s="38"/>
      <c r="S357" s="38"/>
      <c r="T357" s="38"/>
      <c r="U357" s="38"/>
      <c r="V357" s="62">
        <v>5076.67</v>
      </c>
      <c r="W357" s="96"/>
      <c r="X357" s="63">
        <f t="shared" si="9"/>
        <v>0</v>
      </c>
    </row>
    <row r="358" spans="1:24" ht="38.25" x14ac:dyDescent="0.2">
      <c r="A358" s="28">
        <v>351</v>
      </c>
      <c r="B358" s="40">
        <v>1</v>
      </c>
      <c r="C358" s="30" t="s">
        <v>15</v>
      </c>
      <c r="D358" s="30" t="s">
        <v>16</v>
      </c>
      <c r="E358" s="31" t="s">
        <v>1098</v>
      </c>
      <c r="F358" s="31" t="s">
        <v>1099</v>
      </c>
      <c r="G358" s="42" t="s">
        <v>1100</v>
      </c>
      <c r="H358" s="31" t="s">
        <v>20</v>
      </c>
      <c r="I358" s="28" t="s">
        <v>18</v>
      </c>
      <c r="J358" s="28" t="s">
        <v>19</v>
      </c>
      <c r="K358" s="32" t="s">
        <v>17</v>
      </c>
      <c r="L358" s="33">
        <v>1</v>
      </c>
      <c r="M358" s="34" t="s">
        <v>127</v>
      </c>
      <c r="N358" s="35"/>
      <c r="O358" s="36"/>
      <c r="P358" s="37"/>
      <c r="Q358" s="38"/>
      <c r="R358" s="38"/>
      <c r="S358" s="38"/>
      <c r="T358" s="38"/>
      <c r="U358" s="38"/>
      <c r="V358" s="62">
        <v>1937.26</v>
      </c>
      <c r="W358" s="96"/>
      <c r="X358" s="63">
        <f t="shared" si="9"/>
        <v>0</v>
      </c>
    </row>
    <row r="359" spans="1:24" ht="38.25" x14ac:dyDescent="0.2">
      <c r="A359" s="39">
        <v>352</v>
      </c>
      <c r="B359" s="40">
        <v>1</v>
      </c>
      <c r="C359" s="30" t="s">
        <v>15</v>
      </c>
      <c r="D359" s="30" t="s">
        <v>16</v>
      </c>
      <c r="E359" s="31" t="s">
        <v>1101</v>
      </c>
      <c r="F359" s="31" t="s">
        <v>1102</v>
      </c>
      <c r="G359" s="42" t="s">
        <v>1103</v>
      </c>
      <c r="H359" s="31" t="s">
        <v>20</v>
      </c>
      <c r="I359" s="28" t="s">
        <v>18</v>
      </c>
      <c r="J359" s="28" t="s">
        <v>19</v>
      </c>
      <c r="K359" s="32" t="s">
        <v>17</v>
      </c>
      <c r="L359" s="33">
        <v>1</v>
      </c>
      <c r="M359" s="34" t="s">
        <v>127</v>
      </c>
      <c r="N359" s="43"/>
      <c r="O359" s="36"/>
      <c r="P359" s="37"/>
      <c r="Q359" s="38"/>
      <c r="R359" s="38"/>
      <c r="S359" s="38"/>
      <c r="T359" s="38"/>
      <c r="U359" s="38"/>
      <c r="V359" s="62">
        <v>1819.48</v>
      </c>
      <c r="W359" s="96"/>
      <c r="X359" s="63">
        <f t="shared" si="9"/>
        <v>0</v>
      </c>
    </row>
    <row r="360" spans="1:24" ht="38.25" x14ac:dyDescent="0.2">
      <c r="A360" s="28">
        <v>353</v>
      </c>
      <c r="B360" s="40">
        <v>1</v>
      </c>
      <c r="C360" s="30" t="s">
        <v>15</v>
      </c>
      <c r="D360" s="30" t="s">
        <v>16</v>
      </c>
      <c r="E360" s="31" t="s">
        <v>1104</v>
      </c>
      <c r="F360" s="31" t="s">
        <v>1105</v>
      </c>
      <c r="G360" s="42" t="s">
        <v>1106</v>
      </c>
      <c r="H360" s="31" t="s">
        <v>20</v>
      </c>
      <c r="I360" s="28" t="s">
        <v>18</v>
      </c>
      <c r="J360" s="28" t="s">
        <v>19</v>
      </c>
      <c r="K360" s="32" t="s">
        <v>17</v>
      </c>
      <c r="L360" s="33">
        <v>1</v>
      </c>
      <c r="M360" s="34" t="s">
        <v>127</v>
      </c>
      <c r="N360" s="35"/>
      <c r="O360" s="36"/>
      <c r="P360" s="37"/>
      <c r="Q360" s="38"/>
      <c r="R360" s="38"/>
      <c r="S360" s="38"/>
      <c r="T360" s="38"/>
      <c r="U360" s="38"/>
      <c r="V360" s="62">
        <v>347.25</v>
      </c>
      <c r="W360" s="96"/>
      <c r="X360" s="63">
        <f t="shared" si="9"/>
        <v>0</v>
      </c>
    </row>
    <row r="361" spans="1:24" ht="38.25" x14ac:dyDescent="0.2">
      <c r="A361" s="39">
        <v>354</v>
      </c>
      <c r="B361" s="40">
        <v>1</v>
      </c>
      <c r="C361" s="30" t="s">
        <v>15</v>
      </c>
      <c r="D361" s="30" t="s">
        <v>16</v>
      </c>
      <c r="E361" s="31" t="s">
        <v>1107</v>
      </c>
      <c r="F361" s="31" t="s">
        <v>1108</v>
      </c>
      <c r="G361" s="42" t="s">
        <v>1109</v>
      </c>
      <c r="H361" s="31" t="s">
        <v>20</v>
      </c>
      <c r="I361" s="28" t="s">
        <v>18</v>
      </c>
      <c r="J361" s="28" t="s">
        <v>19</v>
      </c>
      <c r="K361" s="32" t="s">
        <v>17</v>
      </c>
      <c r="L361" s="33">
        <v>1</v>
      </c>
      <c r="M361" s="34" t="s">
        <v>127</v>
      </c>
      <c r="N361" s="35"/>
      <c r="O361" s="36"/>
      <c r="P361" s="37"/>
      <c r="Q361" s="38"/>
      <c r="R361" s="38"/>
      <c r="S361" s="38"/>
      <c r="T361" s="38"/>
      <c r="U361" s="38"/>
      <c r="V361" s="62">
        <v>507.67</v>
      </c>
      <c r="W361" s="96"/>
      <c r="X361" s="63">
        <f t="shared" si="9"/>
        <v>0</v>
      </c>
    </row>
    <row r="362" spans="1:24" ht="38.25" x14ac:dyDescent="0.2">
      <c r="A362" s="28">
        <v>355</v>
      </c>
      <c r="B362" s="40">
        <v>1</v>
      </c>
      <c r="C362" s="30" t="s">
        <v>15</v>
      </c>
      <c r="D362" s="30" t="s">
        <v>16</v>
      </c>
      <c r="E362" s="31" t="s">
        <v>1110</v>
      </c>
      <c r="F362" s="31" t="s">
        <v>1111</v>
      </c>
      <c r="G362" s="42" t="s">
        <v>1112</v>
      </c>
      <c r="H362" s="31" t="s">
        <v>20</v>
      </c>
      <c r="I362" s="28" t="s">
        <v>18</v>
      </c>
      <c r="J362" s="28" t="s">
        <v>19</v>
      </c>
      <c r="K362" s="32" t="s">
        <v>17</v>
      </c>
      <c r="L362" s="33">
        <v>1</v>
      </c>
      <c r="M362" s="34" t="s">
        <v>127</v>
      </c>
      <c r="N362" s="43"/>
      <c r="O362" s="36"/>
      <c r="P362" s="37"/>
      <c r="Q362" s="38"/>
      <c r="R362" s="38"/>
      <c r="S362" s="38"/>
      <c r="T362" s="38"/>
      <c r="U362" s="38"/>
      <c r="V362" s="62">
        <v>7298.22</v>
      </c>
      <c r="W362" s="96"/>
      <c r="X362" s="63">
        <f t="shared" si="9"/>
        <v>0</v>
      </c>
    </row>
    <row r="363" spans="1:24" ht="38.25" x14ac:dyDescent="0.2">
      <c r="A363" s="39">
        <v>356</v>
      </c>
      <c r="B363" s="40">
        <v>1</v>
      </c>
      <c r="C363" s="30" t="s">
        <v>15</v>
      </c>
      <c r="D363" s="30" t="s">
        <v>16</v>
      </c>
      <c r="E363" s="31" t="s">
        <v>1113</v>
      </c>
      <c r="F363" s="31" t="s">
        <v>1114</v>
      </c>
      <c r="G363" s="42" t="s">
        <v>1115</v>
      </c>
      <c r="H363" s="31" t="s">
        <v>25</v>
      </c>
      <c r="I363" s="28" t="s">
        <v>18</v>
      </c>
      <c r="J363" s="28" t="s">
        <v>19</v>
      </c>
      <c r="K363" s="32" t="s">
        <v>17</v>
      </c>
      <c r="L363" s="33">
        <v>1</v>
      </c>
      <c r="M363" s="34" t="s">
        <v>127</v>
      </c>
      <c r="N363" s="35"/>
      <c r="O363" s="36"/>
      <c r="P363" s="37"/>
      <c r="Q363" s="38"/>
      <c r="R363" s="38"/>
      <c r="S363" s="38"/>
      <c r="T363" s="38"/>
      <c r="U363" s="38"/>
      <c r="V363" s="62">
        <v>5076.67</v>
      </c>
      <c r="W363" s="96"/>
      <c r="X363" s="63">
        <f t="shared" si="9"/>
        <v>0</v>
      </c>
    </row>
    <row r="364" spans="1:24" ht="38.25" x14ac:dyDescent="0.2">
      <c r="A364" s="28">
        <v>357</v>
      </c>
      <c r="B364" s="40">
        <v>1</v>
      </c>
      <c r="C364" s="30" t="s">
        <v>15</v>
      </c>
      <c r="D364" s="30" t="s">
        <v>16</v>
      </c>
      <c r="E364" s="31" t="s">
        <v>1116</v>
      </c>
      <c r="F364" s="31" t="s">
        <v>1117</v>
      </c>
      <c r="G364" s="42" t="s">
        <v>1118</v>
      </c>
      <c r="H364" s="31" t="s">
        <v>20</v>
      </c>
      <c r="I364" s="28" t="s">
        <v>18</v>
      </c>
      <c r="J364" s="28" t="s">
        <v>19</v>
      </c>
      <c r="K364" s="32" t="s">
        <v>17</v>
      </c>
      <c r="L364" s="33">
        <v>1</v>
      </c>
      <c r="M364" s="34" t="s">
        <v>127</v>
      </c>
      <c r="N364" s="43"/>
      <c r="O364" s="36"/>
      <c r="P364" s="37"/>
      <c r="Q364" s="38"/>
      <c r="R364" s="38"/>
      <c r="S364" s="38"/>
      <c r="T364" s="38"/>
      <c r="U364" s="38"/>
      <c r="V364" s="62">
        <v>3678.56</v>
      </c>
      <c r="W364" s="96"/>
      <c r="X364" s="63">
        <f t="shared" si="9"/>
        <v>0</v>
      </c>
    </row>
    <row r="365" spans="1:24" ht="38.25" x14ac:dyDescent="0.2">
      <c r="A365" s="39">
        <v>358</v>
      </c>
      <c r="B365" s="40">
        <v>1</v>
      </c>
      <c r="C365" s="30" t="s">
        <v>15</v>
      </c>
      <c r="D365" s="30" t="s">
        <v>16</v>
      </c>
      <c r="E365" s="31" t="s">
        <v>1119</v>
      </c>
      <c r="F365" s="31" t="s">
        <v>1120</v>
      </c>
      <c r="G365" s="42" t="s">
        <v>1121</v>
      </c>
      <c r="H365" s="31" t="s">
        <v>20</v>
      </c>
      <c r="I365" s="28" t="s">
        <v>18</v>
      </c>
      <c r="J365" s="28" t="s">
        <v>19</v>
      </c>
      <c r="K365" s="32" t="s">
        <v>17</v>
      </c>
      <c r="L365" s="33">
        <v>1</v>
      </c>
      <c r="M365" s="34" t="s">
        <v>127</v>
      </c>
      <c r="N365" s="35"/>
      <c r="O365" s="36"/>
      <c r="P365" s="37"/>
      <c r="Q365" s="38"/>
      <c r="R365" s="38"/>
      <c r="S365" s="38"/>
      <c r="T365" s="38"/>
      <c r="U365" s="38"/>
      <c r="V365" s="62">
        <v>6816.95</v>
      </c>
      <c r="W365" s="96"/>
      <c r="X365" s="63">
        <f t="shared" si="9"/>
        <v>0</v>
      </c>
    </row>
    <row r="366" spans="1:24" ht="38.25" x14ac:dyDescent="0.2">
      <c r="A366" s="28">
        <v>359</v>
      </c>
      <c r="B366" s="40">
        <v>1</v>
      </c>
      <c r="C366" s="30" t="s">
        <v>15</v>
      </c>
      <c r="D366" s="30" t="s">
        <v>16</v>
      </c>
      <c r="E366" s="31" t="s">
        <v>1122</v>
      </c>
      <c r="F366" s="31" t="s">
        <v>1123</v>
      </c>
      <c r="G366" s="42" t="s">
        <v>1124</v>
      </c>
      <c r="H366" s="31" t="s">
        <v>20</v>
      </c>
      <c r="I366" s="28" t="s">
        <v>18</v>
      </c>
      <c r="J366" s="28" t="s">
        <v>19</v>
      </c>
      <c r="K366" s="32" t="s">
        <v>17</v>
      </c>
      <c r="L366" s="33">
        <v>1</v>
      </c>
      <c r="M366" s="34" t="s">
        <v>127</v>
      </c>
      <c r="N366" s="43"/>
      <c r="O366" s="36"/>
      <c r="P366" s="37"/>
      <c r="Q366" s="38"/>
      <c r="R366" s="38"/>
      <c r="S366" s="38"/>
      <c r="T366" s="38"/>
      <c r="U366" s="38"/>
      <c r="V366" s="62">
        <v>821.41</v>
      </c>
      <c r="W366" s="96"/>
      <c r="X366" s="63">
        <f t="shared" si="9"/>
        <v>0</v>
      </c>
    </row>
    <row r="367" spans="1:24" ht="38.25" x14ac:dyDescent="0.2">
      <c r="A367" s="39">
        <v>360</v>
      </c>
      <c r="B367" s="40">
        <v>1</v>
      </c>
      <c r="C367" s="30" t="s">
        <v>15</v>
      </c>
      <c r="D367" s="30" t="s">
        <v>16</v>
      </c>
      <c r="E367" s="31" t="s">
        <v>1125</v>
      </c>
      <c r="F367" s="31" t="s">
        <v>1126</v>
      </c>
      <c r="G367" s="42" t="s">
        <v>1127</v>
      </c>
      <c r="H367" s="31" t="s">
        <v>20</v>
      </c>
      <c r="I367" s="28" t="s">
        <v>18</v>
      </c>
      <c r="J367" s="28" t="s">
        <v>19</v>
      </c>
      <c r="K367" s="32" t="s">
        <v>17</v>
      </c>
      <c r="L367" s="33">
        <v>1</v>
      </c>
      <c r="M367" s="34" t="s">
        <v>127</v>
      </c>
      <c r="N367" s="43"/>
      <c r="O367" s="36"/>
      <c r="P367" s="37"/>
      <c r="Q367" s="38"/>
      <c r="R367" s="38"/>
      <c r="S367" s="38"/>
      <c r="T367" s="38"/>
      <c r="U367" s="38"/>
      <c r="V367" s="62">
        <v>261.95999999999998</v>
      </c>
      <c r="W367" s="96"/>
      <c r="X367" s="63">
        <f t="shared" si="9"/>
        <v>0</v>
      </c>
    </row>
    <row r="368" spans="1:24" ht="38.25" x14ac:dyDescent="0.2">
      <c r="A368" s="28">
        <v>361</v>
      </c>
      <c r="B368" s="40">
        <v>1</v>
      </c>
      <c r="C368" s="30" t="s">
        <v>15</v>
      </c>
      <c r="D368" s="30" t="s">
        <v>16</v>
      </c>
      <c r="E368" s="31" t="s">
        <v>1128</v>
      </c>
      <c r="F368" s="31" t="s">
        <v>1129</v>
      </c>
      <c r="G368" s="42" t="s">
        <v>1130</v>
      </c>
      <c r="H368" s="31" t="s">
        <v>20</v>
      </c>
      <c r="I368" s="28" t="s">
        <v>18</v>
      </c>
      <c r="J368" s="28" t="s">
        <v>19</v>
      </c>
      <c r="K368" s="32" t="s">
        <v>17</v>
      </c>
      <c r="L368" s="33">
        <v>1</v>
      </c>
      <c r="M368" s="34" t="s">
        <v>127</v>
      </c>
      <c r="N368" s="43"/>
      <c r="O368" s="36"/>
      <c r="P368" s="37"/>
      <c r="Q368" s="38"/>
      <c r="R368" s="38"/>
      <c r="S368" s="38"/>
      <c r="T368" s="38"/>
      <c r="U368" s="38"/>
      <c r="V368" s="62">
        <v>209.16</v>
      </c>
      <c r="W368" s="96"/>
      <c r="X368" s="63">
        <f t="shared" si="9"/>
        <v>0</v>
      </c>
    </row>
    <row r="369" spans="1:24" ht="38.25" x14ac:dyDescent="0.2">
      <c r="A369" s="39">
        <v>362</v>
      </c>
      <c r="B369" s="40">
        <v>1</v>
      </c>
      <c r="C369" s="44" t="s">
        <v>15</v>
      </c>
      <c r="D369" s="44" t="s">
        <v>16</v>
      </c>
      <c r="E369" s="31" t="s">
        <v>1131</v>
      </c>
      <c r="F369" s="31" t="s">
        <v>1132</v>
      </c>
      <c r="G369" s="42" t="s">
        <v>1133</v>
      </c>
      <c r="H369" s="31" t="s">
        <v>20</v>
      </c>
      <c r="I369" s="39" t="s">
        <v>18</v>
      </c>
      <c r="J369" s="39" t="s">
        <v>19</v>
      </c>
      <c r="K369" s="45" t="s">
        <v>17</v>
      </c>
      <c r="L369" s="46">
        <v>1</v>
      </c>
      <c r="M369" s="34" t="s">
        <v>127</v>
      </c>
      <c r="N369" s="43"/>
      <c r="O369" s="36"/>
      <c r="P369" s="37"/>
      <c r="Q369" s="38"/>
      <c r="R369" s="38"/>
      <c r="S369" s="38"/>
      <c r="T369" s="38"/>
      <c r="U369" s="38"/>
      <c r="V369" s="62">
        <v>2340.35</v>
      </c>
      <c r="W369" s="96"/>
      <c r="X369" s="63">
        <f t="shared" si="9"/>
        <v>0</v>
      </c>
    </row>
    <row r="370" spans="1:24" ht="38.25" x14ac:dyDescent="0.2">
      <c r="A370" s="28">
        <v>363</v>
      </c>
      <c r="B370" s="40">
        <v>1</v>
      </c>
      <c r="C370" s="44" t="s">
        <v>15</v>
      </c>
      <c r="D370" s="44" t="s">
        <v>16</v>
      </c>
      <c r="E370" s="31" t="s">
        <v>1134</v>
      </c>
      <c r="F370" s="31" t="s">
        <v>1135</v>
      </c>
      <c r="G370" s="42" t="s">
        <v>1136</v>
      </c>
      <c r="H370" s="31" t="s">
        <v>20</v>
      </c>
      <c r="I370" s="39" t="s">
        <v>18</v>
      </c>
      <c r="J370" s="39" t="s">
        <v>19</v>
      </c>
      <c r="K370" s="45" t="s">
        <v>17</v>
      </c>
      <c r="L370" s="46">
        <v>1</v>
      </c>
      <c r="M370" s="34" t="s">
        <v>127</v>
      </c>
      <c r="N370" s="43"/>
      <c r="O370" s="36"/>
      <c r="P370" s="37"/>
      <c r="Q370" s="38"/>
      <c r="R370" s="38"/>
      <c r="S370" s="38"/>
      <c r="T370" s="38"/>
      <c r="U370" s="38"/>
      <c r="V370" s="62">
        <v>174.64</v>
      </c>
      <c r="W370" s="96"/>
      <c r="X370" s="63">
        <f t="shared" si="9"/>
        <v>0</v>
      </c>
    </row>
    <row r="371" spans="1:24" ht="38.25" x14ac:dyDescent="0.2">
      <c r="A371" s="39">
        <v>364</v>
      </c>
      <c r="B371" s="40">
        <v>1</v>
      </c>
      <c r="C371" s="44" t="s">
        <v>15</v>
      </c>
      <c r="D371" s="44" t="s">
        <v>16</v>
      </c>
      <c r="E371" s="31" t="s">
        <v>1137</v>
      </c>
      <c r="F371" s="31" t="s">
        <v>1138</v>
      </c>
      <c r="G371" s="42" t="s">
        <v>1139</v>
      </c>
      <c r="H371" s="31" t="s">
        <v>20</v>
      </c>
      <c r="I371" s="39" t="s">
        <v>18</v>
      </c>
      <c r="J371" s="39" t="s">
        <v>19</v>
      </c>
      <c r="K371" s="45" t="s">
        <v>17</v>
      </c>
      <c r="L371" s="46">
        <v>1</v>
      </c>
      <c r="M371" s="34" t="s">
        <v>127</v>
      </c>
      <c r="N371" s="41"/>
      <c r="O371" s="36"/>
      <c r="P371" s="37"/>
      <c r="Q371" s="38"/>
      <c r="R371" s="38"/>
      <c r="S371" s="38"/>
      <c r="T371" s="38"/>
      <c r="U371" s="38"/>
      <c r="V371" s="62">
        <v>2088.5500000000002</v>
      </c>
      <c r="W371" s="96"/>
      <c r="X371" s="63">
        <f t="shared" si="9"/>
        <v>0</v>
      </c>
    </row>
    <row r="372" spans="1:24" ht="38.25" x14ac:dyDescent="0.2">
      <c r="A372" s="28">
        <v>365</v>
      </c>
      <c r="B372" s="40">
        <v>1</v>
      </c>
      <c r="C372" s="44" t="s">
        <v>15</v>
      </c>
      <c r="D372" s="44" t="s">
        <v>16</v>
      </c>
      <c r="E372" s="31" t="s">
        <v>1140</v>
      </c>
      <c r="F372" s="31" t="s">
        <v>1141</v>
      </c>
      <c r="G372" s="42" t="s">
        <v>414</v>
      </c>
      <c r="H372" s="31" t="s">
        <v>20</v>
      </c>
      <c r="I372" s="39" t="s">
        <v>18</v>
      </c>
      <c r="J372" s="39" t="s">
        <v>19</v>
      </c>
      <c r="K372" s="45" t="s">
        <v>17</v>
      </c>
      <c r="L372" s="46">
        <v>1</v>
      </c>
      <c r="M372" s="34" t="s">
        <v>127</v>
      </c>
      <c r="N372" s="35"/>
      <c r="O372" s="36"/>
      <c r="P372" s="37"/>
      <c r="Q372" s="38"/>
      <c r="R372" s="38"/>
      <c r="S372" s="38"/>
      <c r="T372" s="38"/>
      <c r="U372" s="38"/>
      <c r="V372" s="62">
        <v>3363.8</v>
      </c>
      <c r="W372" s="96"/>
      <c r="X372" s="63">
        <f t="shared" si="9"/>
        <v>0</v>
      </c>
    </row>
    <row r="373" spans="1:24" ht="38.25" x14ac:dyDescent="0.2">
      <c r="A373" s="39">
        <v>366</v>
      </c>
      <c r="B373" s="40">
        <v>1</v>
      </c>
      <c r="C373" s="44" t="s">
        <v>15</v>
      </c>
      <c r="D373" s="44" t="s">
        <v>16</v>
      </c>
      <c r="E373" s="31" t="s">
        <v>1142</v>
      </c>
      <c r="F373" s="31" t="s">
        <v>1143</v>
      </c>
      <c r="G373" s="42" t="s">
        <v>1144</v>
      </c>
      <c r="H373" s="31" t="s">
        <v>20</v>
      </c>
      <c r="I373" s="39" t="s">
        <v>18</v>
      </c>
      <c r="J373" s="39" t="s">
        <v>19</v>
      </c>
      <c r="K373" s="45" t="s">
        <v>17</v>
      </c>
      <c r="L373" s="46">
        <v>1</v>
      </c>
      <c r="M373" s="34" t="s">
        <v>127</v>
      </c>
      <c r="N373" s="35"/>
      <c r="O373" s="36"/>
      <c r="P373" s="37"/>
      <c r="Q373" s="38"/>
      <c r="R373" s="38"/>
      <c r="S373" s="38"/>
      <c r="T373" s="38"/>
      <c r="U373" s="38"/>
      <c r="V373" s="62">
        <v>9605.06</v>
      </c>
      <c r="W373" s="96"/>
      <c r="X373" s="63">
        <f t="shared" si="9"/>
        <v>0</v>
      </c>
    </row>
    <row r="374" spans="1:24" ht="38.25" x14ac:dyDescent="0.2">
      <c r="A374" s="28">
        <v>367</v>
      </c>
      <c r="B374" s="40">
        <v>1</v>
      </c>
      <c r="C374" s="44" t="s">
        <v>15</v>
      </c>
      <c r="D374" s="44" t="s">
        <v>16</v>
      </c>
      <c r="E374" s="31" t="s">
        <v>1145</v>
      </c>
      <c r="F374" s="31" t="s">
        <v>1146</v>
      </c>
      <c r="G374" s="42" t="s">
        <v>1147</v>
      </c>
      <c r="H374" s="31" t="s">
        <v>20</v>
      </c>
      <c r="I374" s="39" t="s">
        <v>18</v>
      </c>
      <c r="J374" s="39" t="s">
        <v>19</v>
      </c>
      <c r="K374" s="45" t="s">
        <v>17</v>
      </c>
      <c r="L374" s="46">
        <v>1</v>
      </c>
      <c r="M374" s="34" t="s">
        <v>127</v>
      </c>
      <c r="N374" s="35"/>
      <c r="O374" s="36"/>
      <c r="P374" s="37"/>
      <c r="Q374" s="38"/>
      <c r="R374" s="38"/>
      <c r="S374" s="38"/>
      <c r="T374" s="38"/>
      <c r="U374" s="38"/>
      <c r="V374" s="62">
        <v>9831.48</v>
      </c>
      <c r="W374" s="96"/>
      <c r="X374" s="63">
        <f t="shared" si="9"/>
        <v>0</v>
      </c>
    </row>
    <row r="375" spans="1:24" ht="38.25" x14ac:dyDescent="0.2">
      <c r="A375" s="39">
        <v>368</v>
      </c>
      <c r="B375" s="40">
        <v>1</v>
      </c>
      <c r="C375" s="44" t="s">
        <v>15</v>
      </c>
      <c r="D375" s="44" t="s">
        <v>16</v>
      </c>
      <c r="E375" s="31" t="s">
        <v>1148</v>
      </c>
      <c r="F375" s="31" t="s">
        <v>1149</v>
      </c>
      <c r="G375" s="42" t="s">
        <v>1150</v>
      </c>
      <c r="H375" s="31" t="s">
        <v>20</v>
      </c>
      <c r="I375" s="39" t="s">
        <v>18</v>
      </c>
      <c r="J375" s="39" t="s">
        <v>19</v>
      </c>
      <c r="K375" s="45" t="s">
        <v>17</v>
      </c>
      <c r="L375" s="46">
        <v>1</v>
      </c>
      <c r="M375" s="34" t="s">
        <v>127</v>
      </c>
      <c r="N375" s="47"/>
      <c r="O375" s="36"/>
      <c r="P375" s="37"/>
      <c r="Q375" s="38"/>
      <c r="R375" s="38"/>
      <c r="S375" s="38"/>
      <c r="T375" s="38"/>
      <c r="U375" s="38"/>
      <c r="V375" s="62">
        <v>4442.09</v>
      </c>
      <c r="W375" s="96"/>
      <c r="X375" s="63">
        <f t="shared" si="9"/>
        <v>0</v>
      </c>
    </row>
    <row r="376" spans="1:24" ht="38.25" x14ac:dyDescent="0.2">
      <c r="A376" s="28">
        <v>369</v>
      </c>
      <c r="B376" s="40">
        <v>1</v>
      </c>
      <c r="C376" s="44" t="s">
        <v>15</v>
      </c>
      <c r="D376" s="44" t="s">
        <v>16</v>
      </c>
      <c r="E376" s="31" t="s">
        <v>1151</v>
      </c>
      <c r="F376" s="31" t="s">
        <v>1152</v>
      </c>
      <c r="G376" s="42" t="s">
        <v>1153</v>
      </c>
      <c r="H376" s="31" t="s">
        <v>20</v>
      </c>
      <c r="I376" s="39" t="s">
        <v>18</v>
      </c>
      <c r="J376" s="39" t="s">
        <v>19</v>
      </c>
      <c r="K376" s="45" t="s">
        <v>17</v>
      </c>
      <c r="L376" s="46">
        <v>1</v>
      </c>
      <c r="M376" s="34" t="s">
        <v>127</v>
      </c>
      <c r="N376" s="47"/>
      <c r="O376" s="36"/>
      <c r="P376" s="37"/>
      <c r="Q376" s="38"/>
      <c r="R376" s="38"/>
      <c r="S376" s="38"/>
      <c r="T376" s="38"/>
      <c r="U376" s="38"/>
      <c r="V376" s="62">
        <v>1312.83</v>
      </c>
      <c r="W376" s="96"/>
      <c r="X376" s="63">
        <f t="shared" si="9"/>
        <v>0</v>
      </c>
    </row>
    <row r="377" spans="1:24" ht="38.25" x14ac:dyDescent="0.2">
      <c r="A377" s="39">
        <v>370</v>
      </c>
      <c r="B377" s="40">
        <v>1</v>
      </c>
      <c r="C377" s="44" t="s">
        <v>15</v>
      </c>
      <c r="D377" s="44" t="s">
        <v>16</v>
      </c>
      <c r="E377" s="31" t="s">
        <v>1154</v>
      </c>
      <c r="F377" s="31" t="s">
        <v>1155</v>
      </c>
      <c r="G377" s="42" t="s">
        <v>1156</v>
      </c>
      <c r="H377" s="31" t="s">
        <v>20</v>
      </c>
      <c r="I377" s="39" t="s">
        <v>18</v>
      </c>
      <c r="J377" s="39" t="s">
        <v>19</v>
      </c>
      <c r="K377" s="45" t="s">
        <v>17</v>
      </c>
      <c r="L377" s="46">
        <v>1</v>
      </c>
      <c r="M377" s="34" t="s">
        <v>127</v>
      </c>
      <c r="N377" s="47"/>
      <c r="O377" s="36"/>
      <c r="P377" s="37"/>
      <c r="Q377" s="38"/>
      <c r="R377" s="38"/>
      <c r="S377" s="38"/>
      <c r="T377" s="38"/>
      <c r="U377" s="38"/>
      <c r="V377" s="62">
        <v>11961.65</v>
      </c>
      <c r="W377" s="96"/>
      <c r="X377" s="63">
        <f t="shared" si="9"/>
        <v>0</v>
      </c>
    </row>
    <row r="378" spans="1:24" ht="38.25" x14ac:dyDescent="0.2">
      <c r="A378" s="28">
        <v>371</v>
      </c>
      <c r="B378" s="40">
        <v>1</v>
      </c>
      <c r="C378" s="44" t="s">
        <v>15</v>
      </c>
      <c r="D378" s="44" t="s">
        <v>16</v>
      </c>
      <c r="E378" s="31" t="s">
        <v>1157</v>
      </c>
      <c r="F378" s="31" t="s">
        <v>1158</v>
      </c>
      <c r="G378" s="42" t="s">
        <v>1159</v>
      </c>
      <c r="H378" s="31" t="s">
        <v>20</v>
      </c>
      <c r="I378" s="39" t="s">
        <v>18</v>
      </c>
      <c r="J378" s="39" t="s">
        <v>19</v>
      </c>
      <c r="K378" s="45" t="s">
        <v>17</v>
      </c>
      <c r="L378" s="46">
        <v>1</v>
      </c>
      <c r="M378" s="34" t="s">
        <v>127</v>
      </c>
      <c r="N378" s="47"/>
      <c r="O378" s="36"/>
      <c r="P378" s="37"/>
      <c r="Q378" s="38"/>
      <c r="R378" s="38"/>
      <c r="S378" s="38"/>
      <c r="T378" s="38"/>
      <c r="U378" s="38"/>
      <c r="V378" s="62">
        <v>695.51</v>
      </c>
      <c r="W378" s="96"/>
      <c r="X378" s="63">
        <f t="shared" si="9"/>
        <v>0</v>
      </c>
    </row>
    <row r="379" spans="1:24" ht="38.25" x14ac:dyDescent="0.2">
      <c r="A379" s="39">
        <v>372</v>
      </c>
      <c r="B379" s="40">
        <v>1</v>
      </c>
      <c r="C379" s="44" t="s">
        <v>15</v>
      </c>
      <c r="D379" s="44" t="s">
        <v>16</v>
      </c>
      <c r="E379" s="31" t="s">
        <v>1160</v>
      </c>
      <c r="F379" s="31" t="s">
        <v>1161</v>
      </c>
      <c r="G379" s="42" t="s">
        <v>1162</v>
      </c>
      <c r="H379" s="31" t="s">
        <v>20</v>
      </c>
      <c r="I379" s="39" t="s">
        <v>18</v>
      </c>
      <c r="J379" s="39" t="s">
        <v>19</v>
      </c>
      <c r="K379" s="45" t="s">
        <v>17</v>
      </c>
      <c r="L379" s="46">
        <v>1</v>
      </c>
      <c r="M379" s="34" t="s">
        <v>127</v>
      </c>
      <c r="N379" s="47"/>
      <c r="O379" s="36"/>
      <c r="P379" s="37"/>
      <c r="Q379" s="38"/>
      <c r="R379" s="38"/>
      <c r="S379" s="38"/>
      <c r="T379" s="38"/>
      <c r="U379" s="38"/>
      <c r="V379" s="62">
        <v>30023.85</v>
      </c>
      <c r="W379" s="96"/>
      <c r="X379" s="63">
        <f t="shared" si="9"/>
        <v>0</v>
      </c>
    </row>
    <row r="380" spans="1:24" ht="38.25" x14ac:dyDescent="0.2">
      <c r="A380" s="28">
        <v>373</v>
      </c>
      <c r="B380" s="40">
        <v>1</v>
      </c>
      <c r="C380" s="44" t="s">
        <v>15</v>
      </c>
      <c r="D380" s="44" t="s">
        <v>16</v>
      </c>
      <c r="E380" s="31" t="s">
        <v>1163</v>
      </c>
      <c r="F380" s="31" t="s">
        <v>1164</v>
      </c>
      <c r="G380" s="42" t="s">
        <v>1165</v>
      </c>
      <c r="H380" s="31" t="s">
        <v>20</v>
      </c>
      <c r="I380" s="39" t="s">
        <v>18</v>
      </c>
      <c r="J380" s="39" t="s">
        <v>19</v>
      </c>
      <c r="K380" s="45" t="s">
        <v>17</v>
      </c>
      <c r="L380" s="46">
        <v>1</v>
      </c>
      <c r="M380" s="34" t="s">
        <v>127</v>
      </c>
      <c r="N380" s="47"/>
      <c r="O380" s="36"/>
      <c r="P380" s="37"/>
      <c r="Q380" s="38"/>
      <c r="R380" s="38"/>
      <c r="S380" s="38"/>
      <c r="T380" s="38"/>
      <c r="U380" s="38"/>
      <c r="V380" s="62">
        <v>28979.38</v>
      </c>
      <c r="W380" s="96"/>
      <c r="X380" s="63">
        <f t="shared" si="9"/>
        <v>0</v>
      </c>
    </row>
    <row r="381" spans="1:24" ht="38.25" x14ac:dyDescent="0.2">
      <c r="A381" s="39">
        <v>374</v>
      </c>
      <c r="B381" s="40">
        <v>1</v>
      </c>
      <c r="C381" s="44" t="s">
        <v>15</v>
      </c>
      <c r="D381" s="44" t="s">
        <v>16</v>
      </c>
      <c r="E381" s="31" t="s">
        <v>1166</v>
      </c>
      <c r="F381" s="31" t="s">
        <v>1167</v>
      </c>
      <c r="G381" s="42" t="s">
        <v>1168</v>
      </c>
      <c r="H381" s="31" t="s">
        <v>20</v>
      </c>
      <c r="I381" s="39" t="s">
        <v>18</v>
      </c>
      <c r="J381" s="39" t="s">
        <v>19</v>
      </c>
      <c r="K381" s="45" t="s">
        <v>17</v>
      </c>
      <c r="L381" s="46">
        <v>1</v>
      </c>
      <c r="M381" s="34" t="s">
        <v>127</v>
      </c>
      <c r="N381" s="47"/>
      <c r="O381" s="36"/>
      <c r="P381" s="37"/>
      <c r="Q381" s="38"/>
      <c r="R381" s="38"/>
      <c r="S381" s="38"/>
      <c r="T381" s="38"/>
      <c r="U381" s="38"/>
      <c r="V381" s="62">
        <v>772.67</v>
      </c>
      <c r="W381" s="96"/>
      <c r="X381" s="63">
        <f t="shared" si="9"/>
        <v>0</v>
      </c>
    </row>
    <row r="382" spans="1:24" ht="38.25" x14ac:dyDescent="0.2">
      <c r="A382" s="28">
        <v>375</v>
      </c>
      <c r="B382" s="40">
        <v>1</v>
      </c>
      <c r="C382" s="44" t="s">
        <v>15</v>
      </c>
      <c r="D382" s="44" t="s">
        <v>16</v>
      </c>
      <c r="E382" s="31" t="s">
        <v>1169</v>
      </c>
      <c r="F382" s="31" t="s">
        <v>1170</v>
      </c>
      <c r="G382" s="42" t="s">
        <v>1171</v>
      </c>
      <c r="H382" s="31" t="s">
        <v>20</v>
      </c>
      <c r="I382" s="39" t="s">
        <v>18</v>
      </c>
      <c r="J382" s="39" t="s">
        <v>19</v>
      </c>
      <c r="K382" s="45" t="s">
        <v>17</v>
      </c>
      <c r="L382" s="46">
        <v>1</v>
      </c>
      <c r="M382" s="34" t="s">
        <v>127</v>
      </c>
      <c r="N382" s="47"/>
      <c r="O382" s="36"/>
      <c r="P382" s="37"/>
      <c r="Q382" s="38"/>
      <c r="R382" s="38"/>
      <c r="S382" s="38"/>
      <c r="T382" s="38"/>
      <c r="U382" s="38"/>
      <c r="V382" s="62">
        <v>542.19000000000005</v>
      </c>
      <c r="W382" s="96"/>
      <c r="X382" s="63">
        <f t="shared" si="9"/>
        <v>0</v>
      </c>
    </row>
    <row r="383" spans="1:24" ht="38.25" x14ac:dyDescent="0.2">
      <c r="A383" s="39">
        <v>376</v>
      </c>
      <c r="B383" s="40">
        <v>1</v>
      </c>
      <c r="C383" s="44" t="s">
        <v>15</v>
      </c>
      <c r="D383" s="44" t="s">
        <v>16</v>
      </c>
      <c r="E383" s="31" t="s">
        <v>1172</v>
      </c>
      <c r="F383" s="31" t="s">
        <v>1173</v>
      </c>
      <c r="G383" s="42" t="s">
        <v>1174</v>
      </c>
      <c r="H383" s="31" t="s">
        <v>20</v>
      </c>
      <c r="I383" s="39" t="s">
        <v>18</v>
      </c>
      <c r="J383" s="39" t="s">
        <v>19</v>
      </c>
      <c r="K383" s="45" t="s">
        <v>17</v>
      </c>
      <c r="L383" s="46">
        <v>1</v>
      </c>
      <c r="M383" s="34" t="s">
        <v>127</v>
      </c>
      <c r="N383" s="47"/>
      <c r="O383" s="36"/>
      <c r="P383" s="37"/>
      <c r="Q383" s="38"/>
      <c r="R383" s="38"/>
      <c r="S383" s="38"/>
      <c r="T383" s="38"/>
      <c r="U383" s="38"/>
      <c r="V383" s="62">
        <v>8884.17</v>
      </c>
      <c r="W383" s="96"/>
      <c r="X383" s="63">
        <f t="shared" si="9"/>
        <v>0</v>
      </c>
    </row>
    <row r="384" spans="1:24" ht="38.25" x14ac:dyDescent="0.2">
      <c r="A384" s="28">
        <v>377</v>
      </c>
      <c r="B384" s="40">
        <v>1</v>
      </c>
      <c r="C384" s="44" t="s">
        <v>15</v>
      </c>
      <c r="D384" s="44" t="s">
        <v>16</v>
      </c>
      <c r="E384" s="31" t="s">
        <v>1175</v>
      </c>
      <c r="F384" s="31" t="s">
        <v>1176</v>
      </c>
      <c r="G384" s="42" t="s">
        <v>1177</v>
      </c>
      <c r="H384" s="31" t="s">
        <v>25</v>
      </c>
      <c r="I384" s="39" t="s">
        <v>18</v>
      </c>
      <c r="J384" s="39" t="s">
        <v>19</v>
      </c>
      <c r="K384" s="45" t="s">
        <v>17</v>
      </c>
      <c r="L384" s="46">
        <v>1</v>
      </c>
      <c r="M384" s="34" t="s">
        <v>127</v>
      </c>
      <c r="N384" s="47"/>
      <c r="O384" s="36"/>
      <c r="P384" s="37"/>
      <c r="Q384" s="38"/>
      <c r="R384" s="38"/>
      <c r="S384" s="38"/>
      <c r="T384" s="38"/>
      <c r="U384" s="38"/>
      <c r="V384" s="62">
        <v>819.38</v>
      </c>
      <c r="W384" s="96"/>
      <c r="X384" s="63">
        <f t="shared" si="9"/>
        <v>0</v>
      </c>
    </row>
    <row r="385" spans="1:24" ht="38.25" x14ac:dyDescent="0.2">
      <c r="A385" s="39">
        <v>378</v>
      </c>
      <c r="B385" s="40">
        <v>1</v>
      </c>
      <c r="C385" s="44" t="s">
        <v>15</v>
      </c>
      <c r="D385" s="44" t="s">
        <v>16</v>
      </c>
      <c r="E385" s="31" t="s">
        <v>1178</v>
      </c>
      <c r="F385" s="31" t="s">
        <v>1179</v>
      </c>
      <c r="G385" s="42" t="s">
        <v>1180</v>
      </c>
      <c r="H385" s="31" t="s">
        <v>20</v>
      </c>
      <c r="I385" s="39" t="s">
        <v>18</v>
      </c>
      <c r="J385" s="39" t="s">
        <v>19</v>
      </c>
      <c r="K385" s="45" t="s">
        <v>17</v>
      </c>
      <c r="L385" s="46">
        <v>1</v>
      </c>
      <c r="M385" s="34" t="s">
        <v>127</v>
      </c>
      <c r="N385" s="47"/>
      <c r="O385" s="36"/>
      <c r="P385" s="37"/>
      <c r="Q385" s="38"/>
      <c r="R385" s="38"/>
      <c r="S385" s="38"/>
      <c r="T385" s="38"/>
      <c r="U385" s="38"/>
      <c r="V385" s="62">
        <v>496.5</v>
      </c>
      <c r="W385" s="96"/>
      <c r="X385" s="63">
        <f t="shared" si="9"/>
        <v>0</v>
      </c>
    </row>
    <row r="386" spans="1:24" ht="38.25" x14ac:dyDescent="0.2">
      <c r="A386" s="28">
        <v>379</v>
      </c>
      <c r="B386" s="40">
        <v>1</v>
      </c>
      <c r="C386" s="44" t="s">
        <v>15</v>
      </c>
      <c r="D386" s="44" t="s">
        <v>16</v>
      </c>
      <c r="E386" s="31" t="s">
        <v>1181</v>
      </c>
      <c r="F386" s="31" t="s">
        <v>1182</v>
      </c>
      <c r="G386" s="42" t="s">
        <v>1183</v>
      </c>
      <c r="H386" s="31" t="s">
        <v>20</v>
      </c>
      <c r="I386" s="39" t="s">
        <v>18</v>
      </c>
      <c r="J386" s="39" t="s">
        <v>19</v>
      </c>
      <c r="K386" s="45" t="s">
        <v>17</v>
      </c>
      <c r="L386" s="46">
        <v>1</v>
      </c>
      <c r="M386" s="34" t="s">
        <v>127</v>
      </c>
      <c r="N386" s="47"/>
      <c r="O386" s="36"/>
      <c r="P386" s="37"/>
      <c r="Q386" s="38"/>
      <c r="R386" s="38"/>
      <c r="S386" s="38"/>
      <c r="T386" s="38"/>
      <c r="U386" s="38"/>
      <c r="V386" s="62">
        <v>1241.76</v>
      </c>
      <c r="W386" s="96"/>
      <c r="X386" s="63">
        <f t="shared" si="9"/>
        <v>0</v>
      </c>
    </row>
    <row r="387" spans="1:24" ht="38.25" x14ac:dyDescent="0.2">
      <c r="A387" s="39">
        <v>380</v>
      </c>
      <c r="B387" s="40">
        <v>1</v>
      </c>
      <c r="C387" s="44" t="s">
        <v>15</v>
      </c>
      <c r="D387" s="44" t="s">
        <v>16</v>
      </c>
      <c r="E387" s="31" t="s">
        <v>1184</v>
      </c>
      <c r="F387" s="31" t="s">
        <v>1185</v>
      </c>
      <c r="G387" s="42" t="s">
        <v>1186</v>
      </c>
      <c r="H387" s="31" t="s">
        <v>20</v>
      </c>
      <c r="I387" s="39" t="s">
        <v>18</v>
      </c>
      <c r="J387" s="39" t="s">
        <v>19</v>
      </c>
      <c r="K387" s="45" t="s">
        <v>17</v>
      </c>
      <c r="L387" s="46">
        <v>1</v>
      </c>
      <c r="M387" s="34" t="s">
        <v>127</v>
      </c>
      <c r="N387" s="47"/>
      <c r="O387" s="36"/>
      <c r="P387" s="37"/>
      <c r="Q387" s="38"/>
      <c r="R387" s="38"/>
      <c r="S387" s="38"/>
      <c r="T387" s="38"/>
      <c r="U387" s="38"/>
      <c r="V387" s="62">
        <v>891.47</v>
      </c>
      <c r="W387" s="96"/>
      <c r="X387" s="63">
        <f t="shared" si="9"/>
        <v>0</v>
      </c>
    </row>
    <row r="388" spans="1:24" ht="38.25" x14ac:dyDescent="0.2">
      <c r="A388" s="28">
        <v>381</v>
      </c>
      <c r="B388" s="40">
        <v>1</v>
      </c>
      <c r="C388" s="30" t="s">
        <v>15</v>
      </c>
      <c r="D388" s="30" t="s">
        <v>16</v>
      </c>
      <c r="E388" s="31" t="s">
        <v>1187</v>
      </c>
      <c r="F388" s="31" t="s">
        <v>1188</v>
      </c>
      <c r="G388" s="42" t="s">
        <v>1189</v>
      </c>
      <c r="H388" s="31" t="s">
        <v>25</v>
      </c>
      <c r="I388" s="28" t="s">
        <v>18</v>
      </c>
      <c r="J388" s="28" t="s">
        <v>19</v>
      </c>
      <c r="K388" s="32" t="s">
        <v>17</v>
      </c>
      <c r="L388" s="33">
        <v>1</v>
      </c>
      <c r="M388" s="34" t="s">
        <v>127</v>
      </c>
      <c r="N388" s="35"/>
      <c r="O388" s="36"/>
      <c r="P388" s="37"/>
      <c r="Q388" s="38"/>
      <c r="R388" s="38"/>
      <c r="S388" s="38"/>
      <c r="T388" s="38"/>
      <c r="U388" s="38"/>
      <c r="V388" s="62">
        <v>761.5</v>
      </c>
      <c r="W388" s="96"/>
      <c r="X388" s="63">
        <f>V388*$W$8</f>
        <v>0</v>
      </c>
    </row>
    <row r="389" spans="1:24" ht="38.25" x14ac:dyDescent="0.2">
      <c r="A389" s="39">
        <v>382</v>
      </c>
      <c r="B389" s="40">
        <v>1</v>
      </c>
      <c r="C389" s="30" t="s">
        <v>15</v>
      </c>
      <c r="D389" s="30" t="s">
        <v>16</v>
      </c>
      <c r="E389" s="31" t="s">
        <v>1190</v>
      </c>
      <c r="F389" s="31" t="s">
        <v>1191</v>
      </c>
      <c r="G389" s="42" t="s">
        <v>1192</v>
      </c>
      <c r="H389" s="31" t="s">
        <v>20</v>
      </c>
      <c r="I389" s="28" t="s">
        <v>18</v>
      </c>
      <c r="J389" s="28" t="s">
        <v>19</v>
      </c>
      <c r="K389" s="32" t="s">
        <v>17</v>
      </c>
      <c r="L389" s="33">
        <v>1</v>
      </c>
      <c r="M389" s="34" t="s">
        <v>127</v>
      </c>
      <c r="N389" s="35"/>
      <c r="O389" s="36"/>
      <c r="P389" s="37"/>
      <c r="Q389" s="38"/>
      <c r="R389" s="38"/>
      <c r="S389" s="38"/>
      <c r="T389" s="38"/>
      <c r="U389" s="38"/>
      <c r="V389" s="62">
        <v>8884.17</v>
      </c>
      <c r="W389" s="96"/>
      <c r="X389" s="63">
        <f t="shared" ref="X389:X429" si="10">V389*$W$8</f>
        <v>0</v>
      </c>
    </row>
    <row r="390" spans="1:24" ht="38.25" x14ac:dyDescent="0.2">
      <c r="A390" s="28">
        <v>383</v>
      </c>
      <c r="B390" s="40">
        <v>1</v>
      </c>
      <c r="C390" s="30" t="s">
        <v>15</v>
      </c>
      <c r="D390" s="30" t="s">
        <v>16</v>
      </c>
      <c r="E390" s="31" t="s">
        <v>1193</v>
      </c>
      <c r="F390" s="31" t="s">
        <v>1194</v>
      </c>
      <c r="G390" s="42" t="s">
        <v>1195</v>
      </c>
      <c r="H390" s="31" t="s">
        <v>20</v>
      </c>
      <c r="I390" s="28" t="s">
        <v>18</v>
      </c>
      <c r="J390" s="28" t="s">
        <v>19</v>
      </c>
      <c r="K390" s="32" t="s">
        <v>17</v>
      </c>
      <c r="L390" s="33">
        <v>1</v>
      </c>
      <c r="M390" s="34" t="s">
        <v>127</v>
      </c>
      <c r="N390" s="35"/>
      <c r="O390" s="36"/>
      <c r="P390" s="37"/>
      <c r="Q390" s="38"/>
      <c r="R390" s="38"/>
      <c r="S390" s="38"/>
      <c r="T390" s="38"/>
      <c r="U390" s="38"/>
      <c r="V390" s="62">
        <v>242.67</v>
      </c>
      <c r="W390" s="96"/>
      <c r="X390" s="63">
        <f t="shared" si="10"/>
        <v>0</v>
      </c>
    </row>
    <row r="391" spans="1:24" ht="38.25" x14ac:dyDescent="0.2">
      <c r="A391" s="39">
        <v>384</v>
      </c>
      <c r="B391" s="40">
        <v>1</v>
      </c>
      <c r="C391" s="30" t="s">
        <v>15</v>
      </c>
      <c r="D391" s="30" t="s">
        <v>16</v>
      </c>
      <c r="E391" s="31" t="s">
        <v>1196</v>
      </c>
      <c r="F391" s="31" t="s">
        <v>1197</v>
      </c>
      <c r="G391" s="42" t="s">
        <v>1198</v>
      </c>
      <c r="H391" s="31" t="s">
        <v>20</v>
      </c>
      <c r="I391" s="28" t="s">
        <v>18</v>
      </c>
      <c r="J391" s="28" t="s">
        <v>19</v>
      </c>
      <c r="K391" s="32" t="s">
        <v>17</v>
      </c>
      <c r="L391" s="33">
        <v>1</v>
      </c>
      <c r="M391" s="34" t="s">
        <v>127</v>
      </c>
      <c r="N391" s="35"/>
      <c r="O391" s="36"/>
      <c r="P391" s="37"/>
      <c r="Q391" s="38"/>
      <c r="R391" s="38"/>
      <c r="S391" s="38"/>
      <c r="T391" s="38"/>
      <c r="U391" s="38"/>
      <c r="V391" s="62">
        <v>3807.5</v>
      </c>
      <c r="W391" s="96"/>
      <c r="X391" s="63">
        <f t="shared" si="10"/>
        <v>0</v>
      </c>
    </row>
    <row r="392" spans="1:24" ht="38.25" x14ac:dyDescent="0.2">
      <c r="A392" s="28">
        <v>385</v>
      </c>
      <c r="B392" s="40">
        <v>1</v>
      </c>
      <c r="C392" s="30" t="s">
        <v>15</v>
      </c>
      <c r="D392" s="30" t="s">
        <v>16</v>
      </c>
      <c r="E392" s="31" t="s">
        <v>1199</v>
      </c>
      <c r="F392" s="31" t="s">
        <v>1200</v>
      </c>
      <c r="G392" s="42" t="s">
        <v>1201</v>
      </c>
      <c r="H392" s="31" t="s">
        <v>20</v>
      </c>
      <c r="I392" s="28" t="s">
        <v>18</v>
      </c>
      <c r="J392" s="28" t="s">
        <v>19</v>
      </c>
      <c r="K392" s="32" t="s">
        <v>17</v>
      </c>
      <c r="L392" s="33">
        <v>1</v>
      </c>
      <c r="M392" s="34" t="s">
        <v>127</v>
      </c>
      <c r="N392" s="41"/>
      <c r="O392" s="36"/>
      <c r="P392" s="37"/>
      <c r="Q392" s="38"/>
      <c r="R392" s="38"/>
      <c r="S392" s="38"/>
      <c r="T392" s="38"/>
      <c r="U392" s="38"/>
      <c r="V392" s="62">
        <v>12437.84</v>
      </c>
      <c r="W392" s="96"/>
      <c r="X392" s="63">
        <f t="shared" si="10"/>
        <v>0</v>
      </c>
    </row>
    <row r="393" spans="1:24" ht="38.25" x14ac:dyDescent="0.2">
      <c r="A393" s="39">
        <v>386</v>
      </c>
      <c r="B393" s="40">
        <v>1</v>
      </c>
      <c r="C393" s="30" t="s">
        <v>15</v>
      </c>
      <c r="D393" s="30" t="s">
        <v>16</v>
      </c>
      <c r="E393" s="31" t="s">
        <v>1202</v>
      </c>
      <c r="F393" s="31" t="s">
        <v>1203</v>
      </c>
      <c r="G393" s="42" t="s">
        <v>1204</v>
      </c>
      <c r="H393" s="31" t="s">
        <v>20</v>
      </c>
      <c r="I393" s="28" t="s">
        <v>18</v>
      </c>
      <c r="J393" s="28" t="s">
        <v>19</v>
      </c>
      <c r="K393" s="32" t="s">
        <v>17</v>
      </c>
      <c r="L393" s="33">
        <v>1</v>
      </c>
      <c r="M393" s="34" t="s">
        <v>127</v>
      </c>
      <c r="N393" s="35"/>
      <c r="O393" s="36"/>
      <c r="P393" s="37"/>
      <c r="Q393" s="38"/>
      <c r="R393" s="38"/>
      <c r="S393" s="38"/>
      <c r="T393" s="38"/>
      <c r="U393" s="38"/>
      <c r="V393" s="62">
        <v>2758.67</v>
      </c>
      <c r="W393" s="96"/>
      <c r="X393" s="63">
        <f t="shared" si="10"/>
        <v>0</v>
      </c>
    </row>
    <row r="394" spans="1:24" ht="38.25" x14ac:dyDescent="0.2">
      <c r="A394" s="28">
        <v>387</v>
      </c>
      <c r="B394" s="40">
        <v>1</v>
      </c>
      <c r="C394" s="30" t="s">
        <v>15</v>
      </c>
      <c r="D394" s="30" t="s">
        <v>16</v>
      </c>
      <c r="E394" s="31" t="s">
        <v>1205</v>
      </c>
      <c r="F394" s="31" t="s">
        <v>1206</v>
      </c>
      <c r="G394" s="42" t="s">
        <v>1207</v>
      </c>
      <c r="H394" s="31" t="s">
        <v>20</v>
      </c>
      <c r="I394" s="28" t="s">
        <v>18</v>
      </c>
      <c r="J394" s="28" t="s">
        <v>19</v>
      </c>
      <c r="K394" s="32" t="s">
        <v>17</v>
      </c>
      <c r="L394" s="33">
        <v>1</v>
      </c>
      <c r="M394" s="34" t="s">
        <v>127</v>
      </c>
      <c r="N394" s="35"/>
      <c r="O394" s="36"/>
      <c r="P394" s="37"/>
      <c r="Q394" s="38"/>
      <c r="R394" s="38"/>
      <c r="S394" s="38"/>
      <c r="T394" s="38"/>
      <c r="U394" s="38"/>
      <c r="V394" s="62">
        <v>4442.09</v>
      </c>
      <c r="W394" s="96"/>
      <c r="X394" s="63">
        <f t="shared" si="10"/>
        <v>0</v>
      </c>
    </row>
    <row r="395" spans="1:24" ht="38.25" x14ac:dyDescent="0.2">
      <c r="A395" s="39">
        <v>388</v>
      </c>
      <c r="B395" s="40">
        <v>1</v>
      </c>
      <c r="C395" s="30" t="s">
        <v>15</v>
      </c>
      <c r="D395" s="30" t="s">
        <v>16</v>
      </c>
      <c r="E395" s="31" t="s">
        <v>1208</v>
      </c>
      <c r="F395" s="31" t="s">
        <v>1209</v>
      </c>
      <c r="G395" s="42" t="s">
        <v>1210</v>
      </c>
      <c r="H395" s="31" t="s">
        <v>20</v>
      </c>
      <c r="I395" s="28" t="s">
        <v>18</v>
      </c>
      <c r="J395" s="28" t="s">
        <v>19</v>
      </c>
      <c r="K395" s="32" t="s">
        <v>17</v>
      </c>
      <c r="L395" s="33">
        <v>1</v>
      </c>
      <c r="M395" s="34" t="s">
        <v>127</v>
      </c>
      <c r="N395" s="35"/>
      <c r="O395" s="36"/>
      <c r="P395" s="37"/>
      <c r="Q395" s="38"/>
      <c r="R395" s="38"/>
      <c r="S395" s="38"/>
      <c r="T395" s="38"/>
      <c r="U395" s="38"/>
      <c r="V395" s="62">
        <v>438.63</v>
      </c>
      <c r="W395" s="96"/>
      <c r="X395" s="63">
        <f t="shared" si="10"/>
        <v>0</v>
      </c>
    </row>
    <row r="396" spans="1:24" ht="38.25" x14ac:dyDescent="0.2">
      <c r="A396" s="28">
        <v>389</v>
      </c>
      <c r="B396" s="40">
        <v>1</v>
      </c>
      <c r="C396" s="30" t="s">
        <v>15</v>
      </c>
      <c r="D396" s="30" t="s">
        <v>16</v>
      </c>
      <c r="E396" s="31" t="s">
        <v>1211</v>
      </c>
      <c r="F396" s="31" t="s">
        <v>1212</v>
      </c>
      <c r="G396" s="42" t="s">
        <v>1213</v>
      </c>
      <c r="H396" s="31" t="s">
        <v>20</v>
      </c>
      <c r="I396" s="28" t="s">
        <v>18</v>
      </c>
      <c r="J396" s="28" t="s">
        <v>19</v>
      </c>
      <c r="K396" s="32" t="s">
        <v>17</v>
      </c>
      <c r="L396" s="33">
        <v>1</v>
      </c>
      <c r="M396" s="34" t="s">
        <v>127</v>
      </c>
      <c r="N396" s="35"/>
      <c r="O396" s="36"/>
      <c r="P396" s="37"/>
      <c r="Q396" s="38"/>
      <c r="R396" s="38"/>
      <c r="S396" s="38"/>
      <c r="T396" s="38"/>
      <c r="U396" s="38"/>
      <c r="V396" s="62">
        <v>905.68</v>
      </c>
      <c r="W396" s="96"/>
      <c r="X396" s="63">
        <f t="shared" si="10"/>
        <v>0</v>
      </c>
    </row>
    <row r="397" spans="1:24" ht="38.25" x14ac:dyDescent="0.2">
      <c r="A397" s="39">
        <v>390</v>
      </c>
      <c r="B397" s="40">
        <v>1</v>
      </c>
      <c r="C397" s="30" t="s">
        <v>15</v>
      </c>
      <c r="D397" s="30" t="s">
        <v>16</v>
      </c>
      <c r="E397" s="31" t="s">
        <v>1214</v>
      </c>
      <c r="F397" s="31" t="s">
        <v>1215</v>
      </c>
      <c r="G397" s="42" t="s">
        <v>1216</v>
      </c>
      <c r="H397" s="31" t="s">
        <v>20</v>
      </c>
      <c r="I397" s="28" t="s">
        <v>18</v>
      </c>
      <c r="J397" s="28" t="s">
        <v>19</v>
      </c>
      <c r="K397" s="32" t="s">
        <v>17</v>
      </c>
      <c r="L397" s="33">
        <v>1</v>
      </c>
      <c r="M397" s="34" t="s">
        <v>127</v>
      </c>
      <c r="N397" s="35"/>
      <c r="O397" s="36"/>
      <c r="P397" s="37"/>
      <c r="Q397" s="38"/>
      <c r="R397" s="38"/>
      <c r="S397" s="38"/>
      <c r="T397" s="38"/>
      <c r="U397" s="38"/>
      <c r="V397" s="62">
        <v>677.23</v>
      </c>
      <c r="W397" s="96"/>
      <c r="X397" s="63">
        <f t="shared" si="10"/>
        <v>0</v>
      </c>
    </row>
    <row r="398" spans="1:24" ht="38.25" x14ac:dyDescent="0.2">
      <c r="A398" s="28">
        <v>391</v>
      </c>
      <c r="B398" s="40">
        <v>1</v>
      </c>
      <c r="C398" s="30" t="s">
        <v>15</v>
      </c>
      <c r="D398" s="30" t="s">
        <v>16</v>
      </c>
      <c r="E398" s="31" t="s">
        <v>1217</v>
      </c>
      <c r="F398" s="31" t="s">
        <v>1218</v>
      </c>
      <c r="G398" s="42" t="s">
        <v>1219</v>
      </c>
      <c r="H398" s="31" t="s">
        <v>20</v>
      </c>
      <c r="I398" s="28" t="s">
        <v>18</v>
      </c>
      <c r="J398" s="28" t="s">
        <v>19</v>
      </c>
      <c r="K398" s="32" t="s">
        <v>17</v>
      </c>
      <c r="L398" s="33">
        <v>1</v>
      </c>
      <c r="M398" s="34" t="s">
        <v>127</v>
      </c>
      <c r="N398" s="43"/>
      <c r="O398" s="36"/>
      <c r="P398" s="37"/>
      <c r="Q398" s="38"/>
      <c r="R398" s="38"/>
      <c r="S398" s="38"/>
      <c r="T398" s="38"/>
      <c r="U398" s="38"/>
      <c r="V398" s="62">
        <v>4970.0600000000004</v>
      </c>
      <c r="W398" s="96"/>
      <c r="X398" s="63">
        <f t="shared" si="10"/>
        <v>0</v>
      </c>
    </row>
    <row r="399" spans="1:24" ht="38.25" x14ac:dyDescent="0.2">
      <c r="A399" s="39">
        <v>392</v>
      </c>
      <c r="B399" s="40">
        <v>1</v>
      </c>
      <c r="C399" s="30" t="s">
        <v>15</v>
      </c>
      <c r="D399" s="30" t="s">
        <v>16</v>
      </c>
      <c r="E399" s="31" t="s">
        <v>1220</v>
      </c>
      <c r="F399" s="31" t="s">
        <v>1221</v>
      </c>
      <c r="G399" s="42" t="s">
        <v>1222</v>
      </c>
      <c r="H399" s="31" t="s">
        <v>20</v>
      </c>
      <c r="I399" s="28" t="s">
        <v>18</v>
      </c>
      <c r="J399" s="28" t="s">
        <v>19</v>
      </c>
      <c r="K399" s="32" t="s">
        <v>17</v>
      </c>
      <c r="L399" s="33">
        <v>1</v>
      </c>
      <c r="M399" s="34" t="s">
        <v>127</v>
      </c>
      <c r="N399" s="35"/>
      <c r="O399" s="36"/>
      <c r="P399" s="37"/>
      <c r="Q399" s="38"/>
      <c r="R399" s="38"/>
      <c r="S399" s="38"/>
      <c r="T399" s="38"/>
      <c r="U399" s="38"/>
      <c r="V399" s="62">
        <v>4046.11</v>
      </c>
      <c r="W399" s="96"/>
      <c r="X399" s="63">
        <f t="shared" si="10"/>
        <v>0</v>
      </c>
    </row>
    <row r="400" spans="1:24" ht="38.25" x14ac:dyDescent="0.2">
      <c r="A400" s="28">
        <v>393</v>
      </c>
      <c r="B400" s="40">
        <v>1</v>
      </c>
      <c r="C400" s="30" t="s">
        <v>15</v>
      </c>
      <c r="D400" s="30" t="s">
        <v>16</v>
      </c>
      <c r="E400" s="31" t="s">
        <v>93</v>
      </c>
      <c r="F400" s="31" t="s">
        <v>59</v>
      </c>
      <c r="G400" s="42" t="s">
        <v>1223</v>
      </c>
      <c r="H400" s="31" t="s">
        <v>20</v>
      </c>
      <c r="I400" s="28" t="s">
        <v>18</v>
      </c>
      <c r="J400" s="28" t="s">
        <v>19</v>
      </c>
      <c r="K400" s="32" t="s">
        <v>17</v>
      </c>
      <c r="L400" s="33">
        <v>1</v>
      </c>
      <c r="M400" s="34" t="s">
        <v>127</v>
      </c>
      <c r="N400" s="43"/>
      <c r="O400" s="36"/>
      <c r="P400" s="37"/>
      <c r="Q400" s="38"/>
      <c r="R400" s="38"/>
      <c r="S400" s="38"/>
      <c r="T400" s="38"/>
      <c r="U400" s="38"/>
      <c r="V400" s="62">
        <v>1365.63</v>
      </c>
      <c r="W400" s="96"/>
      <c r="X400" s="63">
        <f t="shared" si="10"/>
        <v>0</v>
      </c>
    </row>
    <row r="401" spans="1:24" ht="38.25" x14ac:dyDescent="0.2">
      <c r="A401" s="39">
        <v>394</v>
      </c>
      <c r="B401" s="40">
        <v>1</v>
      </c>
      <c r="C401" s="30" t="s">
        <v>15</v>
      </c>
      <c r="D401" s="30" t="s">
        <v>16</v>
      </c>
      <c r="E401" s="31" t="s">
        <v>1224</v>
      </c>
      <c r="F401" s="31" t="s">
        <v>1225</v>
      </c>
      <c r="G401" s="42" t="s">
        <v>1226</v>
      </c>
      <c r="H401" s="31" t="s">
        <v>20</v>
      </c>
      <c r="I401" s="28" t="s">
        <v>18</v>
      </c>
      <c r="J401" s="28" t="s">
        <v>19</v>
      </c>
      <c r="K401" s="32" t="s">
        <v>17</v>
      </c>
      <c r="L401" s="33">
        <v>1</v>
      </c>
      <c r="M401" s="34" t="s">
        <v>127</v>
      </c>
      <c r="N401" s="35"/>
      <c r="O401" s="36"/>
      <c r="P401" s="37"/>
      <c r="Q401" s="38"/>
      <c r="R401" s="38"/>
      <c r="S401" s="38"/>
      <c r="T401" s="38"/>
      <c r="U401" s="38"/>
      <c r="V401" s="62">
        <v>32575.96</v>
      </c>
      <c r="W401" s="96"/>
      <c r="X401" s="63">
        <f t="shared" si="10"/>
        <v>0</v>
      </c>
    </row>
    <row r="402" spans="1:24" ht="38.25" x14ac:dyDescent="0.2">
      <c r="A402" s="28">
        <v>395</v>
      </c>
      <c r="B402" s="40">
        <v>1</v>
      </c>
      <c r="C402" s="30" t="s">
        <v>15</v>
      </c>
      <c r="D402" s="30" t="s">
        <v>16</v>
      </c>
      <c r="E402" s="31" t="s">
        <v>1227</v>
      </c>
      <c r="F402" s="31" t="s">
        <v>1228</v>
      </c>
      <c r="G402" s="42" t="s">
        <v>1229</v>
      </c>
      <c r="H402" s="31" t="s">
        <v>20</v>
      </c>
      <c r="I402" s="28" t="s">
        <v>18</v>
      </c>
      <c r="J402" s="28" t="s">
        <v>19</v>
      </c>
      <c r="K402" s="32" t="s">
        <v>17</v>
      </c>
      <c r="L402" s="33">
        <v>1</v>
      </c>
      <c r="M402" s="34" t="s">
        <v>127</v>
      </c>
      <c r="N402" s="35"/>
      <c r="O402" s="36"/>
      <c r="P402" s="37"/>
      <c r="Q402" s="38"/>
      <c r="R402" s="38"/>
      <c r="S402" s="38"/>
      <c r="T402" s="38"/>
      <c r="U402" s="38"/>
      <c r="V402" s="62">
        <v>228.45</v>
      </c>
      <c r="W402" s="96"/>
      <c r="X402" s="63">
        <f t="shared" si="10"/>
        <v>0</v>
      </c>
    </row>
    <row r="403" spans="1:24" ht="38.25" x14ac:dyDescent="0.2">
      <c r="A403" s="39">
        <v>396</v>
      </c>
      <c r="B403" s="40">
        <v>1</v>
      </c>
      <c r="C403" s="30" t="s">
        <v>15</v>
      </c>
      <c r="D403" s="30" t="s">
        <v>16</v>
      </c>
      <c r="E403" s="31" t="s">
        <v>1230</v>
      </c>
      <c r="F403" s="31" t="s">
        <v>1231</v>
      </c>
      <c r="G403" s="42" t="s">
        <v>1232</v>
      </c>
      <c r="H403" s="31" t="s">
        <v>20</v>
      </c>
      <c r="I403" s="28" t="s">
        <v>18</v>
      </c>
      <c r="J403" s="28" t="s">
        <v>19</v>
      </c>
      <c r="K403" s="32" t="s">
        <v>17</v>
      </c>
      <c r="L403" s="33">
        <v>1</v>
      </c>
      <c r="M403" s="34" t="s">
        <v>127</v>
      </c>
      <c r="N403" s="43"/>
      <c r="O403" s="36"/>
      <c r="P403" s="37"/>
      <c r="Q403" s="38"/>
      <c r="R403" s="38"/>
      <c r="S403" s="38"/>
      <c r="T403" s="38"/>
      <c r="U403" s="38"/>
      <c r="V403" s="62">
        <v>191.9</v>
      </c>
      <c r="W403" s="96"/>
      <c r="X403" s="63">
        <f t="shared" si="10"/>
        <v>0</v>
      </c>
    </row>
    <row r="404" spans="1:24" ht="38.25" x14ac:dyDescent="0.2">
      <c r="A404" s="28">
        <v>397</v>
      </c>
      <c r="B404" s="40">
        <v>1</v>
      </c>
      <c r="C404" s="30" t="s">
        <v>15</v>
      </c>
      <c r="D404" s="30" t="s">
        <v>16</v>
      </c>
      <c r="E404" s="31" t="s">
        <v>1233</v>
      </c>
      <c r="F404" s="31" t="s">
        <v>1234</v>
      </c>
      <c r="G404" s="42" t="s">
        <v>1235</v>
      </c>
      <c r="H404" s="31" t="s">
        <v>20</v>
      </c>
      <c r="I404" s="28" t="s">
        <v>18</v>
      </c>
      <c r="J404" s="28" t="s">
        <v>19</v>
      </c>
      <c r="K404" s="32" t="s">
        <v>17</v>
      </c>
      <c r="L404" s="33">
        <v>1</v>
      </c>
      <c r="M404" s="34" t="s">
        <v>127</v>
      </c>
      <c r="N404" s="35"/>
      <c r="O404" s="36"/>
      <c r="P404" s="37"/>
      <c r="Q404" s="38"/>
      <c r="R404" s="38"/>
      <c r="S404" s="38"/>
      <c r="T404" s="38"/>
      <c r="U404" s="38"/>
      <c r="V404" s="62">
        <v>8249.59</v>
      </c>
      <c r="W404" s="96"/>
      <c r="X404" s="63">
        <f t="shared" si="10"/>
        <v>0</v>
      </c>
    </row>
    <row r="405" spans="1:24" ht="38.25" x14ac:dyDescent="0.2">
      <c r="A405" s="39">
        <v>398</v>
      </c>
      <c r="B405" s="40">
        <v>1</v>
      </c>
      <c r="C405" s="30" t="s">
        <v>15</v>
      </c>
      <c r="D405" s="30" t="s">
        <v>16</v>
      </c>
      <c r="E405" s="31" t="s">
        <v>1236</v>
      </c>
      <c r="F405" s="31" t="s">
        <v>1237</v>
      </c>
      <c r="G405" s="42" t="s">
        <v>1238</v>
      </c>
      <c r="H405" s="31" t="s">
        <v>20</v>
      </c>
      <c r="I405" s="28" t="s">
        <v>18</v>
      </c>
      <c r="J405" s="28" t="s">
        <v>19</v>
      </c>
      <c r="K405" s="32" t="s">
        <v>17</v>
      </c>
      <c r="L405" s="33">
        <v>1</v>
      </c>
      <c r="M405" s="34" t="s">
        <v>127</v>
      </c>
      <c r="N405" s="43"/>
      <c r="O405" s="36"/>
      <c r="P405" s="37"/>
      <c r="Q405" s="38"/>
      <c r="R405" s="38"/>
      <c r="S405" s="38"/>
      <c r="T405" s="38"/>
      <c r="U405" s="38"/>
      <c r="V405" s="62">
        <v>2453.0500000000002</v>
      </c>
      <c r="W405" s="96"/>
      <c r="X405" s="63">
        <f t="shared" si="10"/>
        <v>0</v>
      </c>
    </row>
    <row r="406" spans="1:24" ht="38.25" x14ac:dyDescent="0.2">
      <c r="A406" s="28">
        <v>399</v>
      </c>
      <c r="B406" s="40">
        <v>1</v>
      </c>
      <c r="C406" s="30" t="s">
        <v>15</v>
      </c>
      <c r="D406" s="30" t="s">
        <v>16</v>
      </c>
      <c r="E406" s="31" t="s">
        <v>1239</v>
      </c>
      <c r="F406" s="31" t="s">
        <v>1240</v>
      </c>
      <c r="G406" s="42" t="s">
        <v>1241</v>
      </c>
      <c r="H406" s="31" t="s">
        <v>20</v>
      </c>
      <c r="I406" s="28" t="s">
        <v>18</v>
      </c>
      <c r="J406" s="28" t="s">
        <v>19</v>
      </c>
      <c r="K406" s="32" t="s">
        <v>17</v>
      </c>
      <c r="L406" s="33">
        <v>1</v>
      </c>
      <c r="M406" s="34" t="s">
        <v>127</v>
      </c>
      <c r="N406" s="35"/>
      <c r="O406" s="36"/>
      <c r="P406" s="37"/>
      <c r="Q406" s="38"/>
      <c r="R406" s="38"/>
      <c r="S406" s="38"/>
      <c r="T406" s="38"/>
      <c r="U406" s="38"/>
      <c r="V406" s="62">
        <v>2199.2199999999998</v>
      </c>
      <c r="W406" s="96"/>
      <c r="X406" s="63">
        <f t="shared" si="10"/>
        <v>0</v>
      </c>
    </row>
    <row r="407" spans="1:24" ht="38.25" x14ac:dyDescent="0.2">
      <c r="A407" s="39">
        <v>400</v>
      </c>
      <c r="B407" s="40">
        <v>1</v>
      </c>
      <c r="C407" s="30" t="s">
        <v>15</v>
      </c>
      <c r="D407" s="30" t="s">
        <v>16</v>
      </c>
      <c r="E407" s="31" t="s">
        <v>1242</v>
      </c>
      <c r="F407" s="31" t="s">
        <v>1243</v>
      </c>
      <c r="G407" s="42" t="s">
        <v>1244</v>
      </c>
      <c r="H407" s="31" t="s">
        <v>20</v>
      </c>
      <c r="I407" s="28" t="s">
        <v>18</v>
      </c>
      <c r="J407" s="28" t="s">
        <v>19</v>
      </c>
      <c r="K407" s="32" t="s">
        <v>17</v>
      </c>
      <c r="L407" s="33">
        <v>1</v>
      </c>
      <c r="M407" s="34" t="s">
        <v>127</v>
      </c>
      <c r="N407" s="43"/>
      <c r="O407" s="36"/>
      <c r="P407" s="37"/>
      <c r="Q407" s="38"/>
      <c r="R407" s="38"/>
      <c r="S407" s="38"/>
      <c r="T407" s="38"/>
      <c r="U407" s="38"/>
      <c r="V407" s="62">
        <v>772.67</v>
      </c>
      <c r="W407" s="96"/>
      <c r="X407" s="63">
        <f t="shared" si="10"/>
        <v>0</v>
      </c>
    </row>
    <row r="408" spans="1:24" ht="38.25" x14ac:dyDescent="0.2">
      <c r="A408" s="28">
        <v>401</v>
      </c>
      <c r="B408" s="40">
        <v>1</v>
      </c>
      <c r="C408" s="30" t="s">
        <v>15</v>
      </c>
      <c r="D408" s="30" t="s">
        <v>16</v>
      </c>
      <c r="E408" s="31" t="s">
        <v>1245</v>
      </c>
      <c r="F408" s="31" t="s">
        <v>1246</v>
      </c>
      <c r="G408" s="42" t="s">
        <v>1247</v>
      </c>
      <c r="H408" s="31" t="s">
        <v>20</v>
      </c>
      <c r="I408" s="28" t="s">
        <v>18</v>
      </c>
      <c r="J408" s="28" t="s">
        <v>19</v>
      </c>
      <c r="K408" s="32" t="s">
        <v>17</v>
      </c>
      <c r="L408" s="33">
        <v>1</v>
      </c>
      <c r="M408" s="34" t="s">
        <v>127</v>
      </c>
      <c r="N408" s="43"/>
      <c r="O408" s="36"/>
      <c r="P408" s="37"/>
      <c r="Q408" s="38"/>
      <c r="R408" s="38"/>
      <c r="S408" s="38"/>
      <c r="T408" s="38"/>
      <c r="U408" s="38"/>
      <c r="V408" s="62">
        <v>62.96</v>
      </c>
      <c r="W408" s="96"/>
      <c r="X408" s="63">
        <f t="shared" si="10"/>
        <v>0</v>
      </c>
    </row>
    <row r="409" spans="1:24" ht="38.25" x14ac:dyDescent="0.2">
      <c r="A409" s="39">
        <v>402</v>
      </c>
      <c r="B409" s="40">
        <v>1</v>
      </c>
      <c r="C409" s="30" t="s">
        <v>15</v>
      </c>
      <c r="D409" s="30" t="s">
        <v>16</v>
      </c>
      <c r="E409" s="31" t="s">
        <v>1248</v>
      </c>
      <c r="F409" s="31" t="s">
        <v>1249</v>
      </c>
      <c r="G409" s="42" t="s">
        <v>1250</v>
      </c>
      <c r="H409" s="31" t="s">
        <v>20</v>
      </c>
      <c r="I409" s="28" t="s">
        <v>18</v>
      </c>
      <c r="J409" s="28" t="s">
        <v>19</v>
      </c>
      <c r="K409" s="32" t="s">
        <v>17</v>
      </c>
      <c r="L409" s="33">
        <v>1</v>
      </c>
      <c r="M409" s="34" t="s">
        <v>127</v>
      </c>
      <c r="N409" s="43"/>
      <c r="O409" s="36"/>
      <c r="P409" s="37"/>
      <c r="Q409" s="38"/>
      <c r="R409" s="38"/>
      <c r="S409" s="38"/>
      <c r="T409" s="38"/>
      <c r="U409" s="38"/>
      <c r="V409" s="62">
        <v>305.62</v>
      </c>
      <c r="W409" s="96"/>
      <c r="X409" s="63">
        <f t="shared" si="10"/>
        <v>0</v>
      </c>
    </row>
    <row r="410" spans="1:24" ht="38.25" x14ac:dyDescent="0.2">
      <c r="A410" s="28">
        <v>403</v>
      </c>
      <c r="B410" s="40">
        <v>1</v>
      </c>
      <c r="C410" s="44" t="s">
        <v>15</v>
      </c>
      <c r="D410" s="44" t="s">
        <v>16</v>
      </c>
      <c r="E410" s="31" t="s">
        <v>1251</v>
      </c>
      <c r="F410" s="31" t="s">
        <v>1252</v>
      </c>
      <c r="G410" s="42" t="s">
        <v>1253</v>
      </c>
      <c r="H410" s="31" t="s">
        <v>20</v>
      </c>
      <c r="I410" s="39" t="s">
        <v>18</v>
      </c>
      <c r="J410" s="39" t="s">
        <v>19</v>
      </c>
      <c r="K410" s="45" t="s">
        <v>17</v>
      </c>
      <c r="L410" s="46">
        <v>1</v>
      </c>
      <c r="M410" s="34" t="s">
        <v>127</v>
      </c>
      <c r="N410" s="43"/>
      <c r="O410" s="36"/>
      <c r="P410" s="37"/>
      <c r="Q410" s="38"/>
      <c r="R410" s="38"/>
      <c r="S410" s="38"/>
      <c r="T410" s="38"/>
      <c r="U410" s="38"/>
      <c r="V410" s="62">
        <v>339.13</v>
      </c>
      <c r="W410" s="96"/>
      <c r="X410" s="63">
        <f t="shared" si="10"/>
        <v>0</v>
      </c>
    </row>
    <row r="411" spans="1:24" ht="38.25" x14ac:dyDescent="0.2">
      <c r="A411" s="39">
        <v>404</v>
      </c>
      <c r="B411" s="40">
        <v>1</v>
      </c>
      <c r="C411" s="44" t="s">
        <v>15</v>
      </c>
      <c r="D411" s="44" t="s">
        <v>16</v>
      </c>
      <c r="E411" s="31" t="s">
        <v>1254</v>
      </c>
      <c r="F411" s="31" t="s">
        <v>1255</v>
      </c>
      <c r="G411" s="42" t="s">
        <v>352</v>
      </c>
      <c r="H411" s="31" t="s">
        <v>20</v>
      </c>
      <c r="I411" s="39" t="s">
        <v>18</v>
      </c>
      <c r="J411" s="39" t="s">
        <v>19</v>
      </c>
      <c r="K411" s="45" t="s">
        <v>17</v>
      </c>
      <c r="L411" s="46">
        <v>1</v>
      </c>
      <c r="M411" s="34" t="s">
        <v>127</v>
      </c>
      <c r="N411" s="43"/>
      <c r="O411" s="36"/>
      <c r="P411" s="37"/>
      <c r="Q411" s="38"/>
      <c r="R411" s="38"/>
      <c r="S411" s="38"/>
      <c r="T411" s="38"/>
      <c r="U411" s="38"/>
      <c r="V411" s="62">
        <v>45.69</v>
      </c>
      <c r="W411" s="96"/>
      <c r="X411" s="63">
        <f t="shared" si="10"/>
        <v>0</v>
      </c>
    </row>
    <row r="412" spans="1:24" ht="38.25" x14ac:dyDescent="0.2">
      <c r="A412" s="28">
        <v>405</v>
      </c>
      <c r="B412" s="40">
        <v>1</v>
      </c>
      <c r="C412" s="44" t="s">
        <v>15</v>
      </c>
      <c r="D412" s="44" t="s">
        <v>16</v>
      </c>
      <c r="E412" s="31" t="s">
        <v>1256</v>
      </c>
      <c r="F412" s="31" t="s">
        <v>1257</v>
      </c>
      <c r="G412" s="42" t="s">
        <v>242</v>
      </c>
      <c r="H412" s="31" t="s">
        <v>20</v>
      </c>
      <c r="I412" s="39" t="s">
        <v>18</v>
      </c>
      <c r="J412" s="39" t="s">
        <v>19</v>
      </c>
      <c r="K412" s="45" t="s">
        <v>17</v>
      </c>
      <c r="L412" s="46">
        <v>1</v>
      </c>
      <c r="M412" s="34" t="s">
        <v>127</v>
      </c>
      <c r="N412" s="41"/>
      <c r="O412" s="36"/>
      <c r="P412" s="37"/>
      <c r="Q412" s="38"/>
      <c r="R412" s="38"/>
      <c r="S412" s="38"/>
      <c r="T412" s="38"/>
      <c r="U412" s="38"/>
      <c r="V412" s="62">
        <v>17.27</v>
      </c>
      <c r="W412" s="96"/>
      <c r="X412" s="63">
        <f t="shared" si="10"/>
        <v>0</v>
      </c>
    </row>
    <row r="413" spans="1:24" ht="38.25" x14ac:dyDescent="0.2">
      <c r="A413" s="39">
        <v>406</v>
      </c>
      <c r="B413" s="40">
        <v>1</v>
      </c>
      <c r="C413" s="44" t="s">
        <v>15</v>
      </c>
      <c r="D413" s="44" t="s">
        <v>16</v>
      </c>
      <c r="E413" s="31" t="s">
        <v>1258</v>
      </c>
      <c r="F413" s="31" t="s">
        <v>1259</v>
      </c>
      <c r="G413" s="42" t="s">
        <v>1260</v>
      </c>
      <c r="H413" s="31" t="s">
        <v>20</v>
      </c>
      <c r="I413" s="39" t="s">
        <v>18</v>
      </c>
      <c r="J413" s="39" t="s">
        <v>19</v>
      </c>
      <c r="K413" s="45" t="s">
        <v>17</v>
      </c>
      <c r="L413" s="46">
        <v>1</v>
      </c>
      <c r="M413" s="34" t="s">
        <v>127</v>
      </c>
      <c r="N413" s="35"/>
      <c r="O413" s="36"/>
      <c r="P413" s="37"/>
      <c r="Q413" s="38"/>
      <c r="R413" s="38"/>
      <c r="S413" s="38"/>
      <c r="T413" s="38"/>
      <c r="U413" s="38"/>
      <c r="V413" s="62">
        <v>234.55</v>
      </c>
      <c r="W413" s="96"/>
      <c r="X413" s="63">
        <f t="shared" si="10"/>
        <v>0</v>
      </c>
    </row>
    <row r="414" spans="1:24" ht="38.25" x14ac:dyDescent="0.2">
      <c r="A414" s="28">
        <v>407</v>
      </c>
      <c r="B414" s="40">
        <v>1</v>
      </c>
      <c r="C414" s="44" t="s">
        <v>15</v>
      </c>
      <c r="D414" s="44" t="s">
        <v>16</v>
      </c>
      <c r="E414" s="31" t="s">
        <v>1261</v>
      </c>
      <c r="F414" s="31" t="s">
        <v>1262</v>
      </c>
      <c r="G414" s="42" t="s">
        <v>1263</v>
      </c>
      <c r="H414" s="31" t="s">
        <v>20</v>
      </c>
      <c r="I414" s="39" t="s">
        <v>18</v>
      </c>
      <c r="J414" s="39" t="s">
        <v>19</v>
      </c>
      <c r="K414" s="45" t="s">
        <v>17</v>
      </c>
      <c r="L414" s="46">
        <v>1</v>
      </c>
      <c r="M414" s="34" t="s">
        <v>127</v>
      </c>
      <c r="N414" s="35"/>
      <c r="O414" s="36"/>
      <c r="P414" s="37"/>
      <c r="Q414" s="38"/>
      <c r="R414" s="38"/>
      <c r="S414" s="38"/>
      <c r="T414" s="38"/>
      <c r="U414" s="38"/>
      <c r="V414" s="62">
        <v>2487.5700000000002</v>
      </c>
      <c r="W414" s="96"/>
      <c r="X414" s="63">
        <f t="shared" si="10"/>
        <v>0</v>
      </c>
    </row>
    <row r="415" spans="1:24" ht="38.25" x14ac:dyDescent="0.2">
      <c r="A415" s="39">
        <v>408</v>
      </c>
      <c r="B415" s="40">
        <v>1</v>
      </c>
      <c r="C415" s="44" t="s">
        <v>15</v>
      </c>
      <c r="D415" s="44" t="s">
        <v>16</v>
      </c>
      <c r="E415" s="31" t="s">
        <v>1264</v>
      </c>
      <c r="F415" s="31" t="s">
        <v>1265</v>
      </c>
      <c r="G415" s="42" t="s">
        <v>1266</v>
      </c>
      <c r="H415" s="31" t="s">
        <v>20</v>
      </c>
      <c r="I415" s="39" t="s">
        <v>18</v>
      </c>
      <c r="J415" s="39" t="s">
        <v>19</v>
      </c>
      <c r="K415" s="45" t="s">
        <v>17</v>
      </c>
      <c r="L415" s="46">
        <v>1</v>
      </c>
      <c r="M415" s="34" t="s">
        <v>127</v>
      </c>
      <c r="N415" s="35"/>
      <c r="O415" s="36"/>
      <c r="P415" s="37"/>
      <c r="Q415" s="38"/>
      <c r="R415" s="38"/>
      <c r="S415" s="38"/>
      <c r="T415" s="38"/>
      <c r="U415" s="38"/>
      <c r="V415" s="62">
        <v>737.14</v>
      </c>
      <c r="W415" s="96"/>
      <c r="X415" s="63">
        <f t="shared" si="10"/>
        <v>0</v>
      </c>
    </row>
    <row r="416" spans="1:24" ht="38.25" x14ac:dyDescent="0.2">
      <c r="A416" s="28">
        <v>409</v>
      </c>
      <c r="B416" s="40">
        <v>1</v>
      </c>
      <c r="C416" s="44" t="s">
        <v>15</v>
      </c>
      <c r="D416" s="44" t="s">
        <v>16</v>
      </c>
      <c r="E416" s="31" t="s">
        <v>1267</v>
      </c>
      <c r="F416" s="31" t="s">
        <v>1268</v>
      </c>
      <c r="G416" s="42" t="s">
        <v>1269</v>
      </c>
      <c r="H416" s="31" t="s">
        <v>20</v>
      </c>
      <c r="I416" s="39" t="s">
        <v>18</v>
      </c>
      <c r="J416" s="39" t="s">
        <v>19</v>
      </c>
      <c r="K416" s="45" t="s">
        <v>17</v>
      </c>
      <c r="L416" s="46">
        <v>1</v>
      </c>
      <c r="M416" s="34" t="s">
        <v>127</v>
      </c>
      <c r="N416" s="47"/>
      <c r="O416" s="36"/>
      <c r="P416" s="37"/>
      <c r="Q416" s="38"/>
      <c r="R416" s="38"/>
      <c r="S416" s="38"/>
      <c r="T416" s="38"/>
      <c r="U416" s="38"/>
      <c r="V416" s="62">
        <v>223.38</v>
      </c>
      <c r="W416" s="96"/>
      <c r="X416" s="63">
        <f t="shared" si="10"/>
        <v>0</v>
      </c>
    </row>
    <row r="417" spans="1:24" ht="38.25" x14ac:dyDescent="0.2">
      <c r="A417" s="39">
        <v>410</v>
      </c>
      <c r="B417" s="40">
        <v>1</v>
      </c>
      <c r="C417" s="44" t="s">
        <v>15</v>
      </c>
      <c r="D417" s="44" t="s">
        <v>16</v>
      </c>
      <c r="E417" s="31" t="s">
        <v>1270</v>
      </c>
      <c r="F417" s="31" t="s">
        <v>1271</v>
      </c>
      <c r="G417" s="42" t="s">
        <v>1272</v>
      </c>
      <c r="H417" s="31" t="s">
        <v>20</v>
      </c>
      <c r="I417" s="39" t="s">
        <v>18</v>
      </c>
      <c r="J417" s="39" t="s">
        <v>19</v>
      </c>
      <c r="K417" s="45" t="s">
        <v>17</v>
      </c>
      <c r="L417" s="46">
        <v>1</v>
      </c>
      <c r="M417" s="34" t="s">
        <v>127</v>
      </c>
      <c r="N417" s="47"/>
      <c r="O417" s="36"/>
      <c r="P417" s="37"/>
      <c r="Q417" s="38"/>
      <c r="R417" s="38"/>
      <c r="S417" s="38"/>
      <c r="T417" s="38"/>
      <c r="U417" s="38"/>
      <c r="V417" s="62">
        <v>372.63</v>
      </c>
      <c r="W417" s="96"/>
      <c r="X417" s="63">
        <f t="shared" si="10"/>
        <v>0</v>
      </c>
    </row>
    <row r="418" spans="1:24" ht="38.25" x14ac:dyDescent="0.2">
      <c r="A418" s="28">
        <v>411</v>
      </c>
      <c r="B418" s="40">
        <v>1</v>
      </c>
      <c r="C418" s="44" t="s">
        <v>15</v>
      </c>
      <c r="D418" s="44" t="s">
        <v>16</v>
      </c>
      <c r="E418" s="31" t="s">
        <v>1273</v>
      </c>
      <c r="F418" s="31" t="s">
        <v>1274</v>
      </c>
      <c r="G418" s="42" t="s">
        <v>1275</v>
      </c>
      <c r="H418" s="31" t="s">
        <v>20</v>
      </c>
      <c r="I418" s="39" t="s">
        <v>18</v>
      </c>
      <c r="J418" s="39" t="s">
        <v>19</v>
      </c>
      <c r="K418" s="45" t="s">
        <v>17</v>
      </c>
      <c r="L418" s="46">
        <v>1</v>
      </c>
      <c r="M418" s="34" t="s">
        <v>127</v>
      </c>
      <c r="N418" s="47"/>
      <c r="O418" s="36"/>
      <c r="P418" s="37"/>
      <c r="Q418" s="38"/>
      <c r="R418" s="38"/>
      <c r="S418" s="38"/>
      <c r="T418" s="38"/>
      <c r="U418" s="38"/>
      <c r="V418" s="62">
        <v>243.68</v>
      </c>
      <c r="W418" s="96"/>
      <c r="X418" s="63">
        <f t="shared" si="10"/>
        <v>0</v>
      </c>
    </row>
    <row r="419" spans="1:24" ht="38.25" x14ac:dyDescent="0.2">
      <c r="A419" s="39">
        <v>412</v>
      </c>
      <c r="B419" s="40">
        <v>1</v>
      </c>
      <c r="C419" s="44" t="s">
        <v>15</v>
      </c>
      <c r="D419" s="44" t="s">
        <v>16</v>
      </c>
      <c r="E419" s="31" t="s">
        <v>1276</v>
      </c>
      <c r="F419" s="31" t="s">
        <v>1277</v>
      </c>
      <c r="G419" s="42" t="s">
        <v>1278</v>
      </c>
      <c r="H419" s="31" t="s">
        <v>20</v>
      </c>
      <c r="I419" s="39" t="s">
        <v>18</v>
      </c>
      <c r="J419" s="39" t="s">
        <v>19</v>
      </c>
      <c r="K419" s="45" t="s">
        <v>17</v>
      </c>
      <c r="L419" s="46">
        <v>1</v>
      </c>
      <c r="M419" s="34" t="s">
        <v>127</v>
      </c>
      <c r="N419" s="47"/>
      <c r="O419" s="36"/>
      <c r="P419" s="37"/>
      <c r="Q419" s="38"/>
      <c r="R419" s="38"/>
      <c r="S419" s="38"/>
      <c r="T419" s="38"/>
      <c r="U419" s="38"/>
      <c r="V419" s="62">
        <v>344.2</v>
      </c>
      <c r="W419" s="96"/>
      <c r="X419" s="63">
        <f t="shared" si="10"/>
        <v>0</v>
      </c>
    </row>
    <row r="420" spans="1:24" ht="38.25" x14ac:dyDescent="0.2">
      <c r="A420" s="28">
        <v>413</v>
      </c>
      <c r="B420" s="40">
        <v>1</v>
      </c>
      <c r="C420" s="44" t="s">
        <v>15</v>
      </c>
      <c r="D420" s="44" t="s">
        <v>16</v>
      </c>
      <c r="E420" s="31" t="s">
        <v>1279</v>
      </c>
      <c r="F420" s="31" t="s">
        <v>1280</v>
      </c>
      <c r="G420" s="42" t="s">
        <v>1281</v>
      </c>
      <c r="H420" s="31" t="s">
        <v>20</v>
      </c>
      <c r="I420" s="39" t="s">
        <v>18</v>
      </c>
      <c r="J420" s="39" t="s">
        <v>19</v>
      </c>
      <c r="K420" s="45" t="s">
        <v>17</v>
      </c>
      <c r="L420" s="46">
        <v>1</v>
      </c>
      <c r="M420" s="34" t="s">
        <v>127</v>
      </c>
      <c r="N420" s="47"/>
      <c r="O420" s="36"/>
      <c r="P420" s="37"/>
      <c r="Q420" s="38"/>
      <c r="R420" s="38"/>
      <c r="S420" s="38"/>
      <c r="T420" s="38"/>
      <c r="U420" s="38"/>
      <c r="V420" s="62">
        <v>24.37</v>
      </c>
      <c r="W420" s="96"/>
      <c r="X420" s="63">
        <f t="shared" si="10"/>
        <v>0</v>
      </c>
    </row>
    <row r="421" spans="1:24" ht="38.25" x14ac:dyDescent="0.2">
      <c r="A421" s="39">
        <v>414</v>
      </c>
      <c r="B421" s="40">
        <v>1</v>
      </c>
      <c r="C421" s="44" t="s">
        <v>15</v>
      </c>
      <c r="D421" s="44" t="s">
        <v>16</v>
      </c>
      <c r="E421" s="31" t="s">
        <v>1282</v>
      </c>
      <c r="F421" s="31" t="s">
        <v>1283</v>
      </c>
      <c r="G421" s="42" t="s">
        <v>1284</v>
      </c>
      <c r="H421" s="31" t="s">
        <v>20</v>
      </c>
      <c r="I421" s="39" t="s">
        <v>18</v>
      </c>
      <c r="J421" s="39" t="s">
        <v>19</v>
      </c>
      <c r="K421" s="45" t="s">
        <v>17</v>
      </c>
      <c r="L421" s="46">
        <v>1</v>
      </c>
      <c r="M421" s="34" t="s">
        <v>127</v>
      </c>
      <c r="N421" s="47"/>
      <c r="O421" s="36"/>
      <c r="P421" s="37"/>
      <c r="Q421" s="38"/>
      <c r="R421" s="38"/>
      <c r="S421" s="38"/>
      <c r="T421" s="38"/>
      <c r="U421" s="38"/>
      <c r="V421" s="62">
        <v>65.739999999999995</v>
      </c>
      <c r="W421" s="96"/>
      <c r="X421" s="63">
        <f t="shared" si="10"/>
        <v>0</v>
      </c>
    </row>
    <row r="422" spans="1:24" ht="38.25" x14ac:dyDescent="0.2">
      <c r="A422" s="28">
        <v>415</v>
      </c>
      <c r="B422" s="40">
        <v>1</v>
      </c>
      <c r="C422" s="44" t="s">
        <v>15</v>
      </c>
      <c r="D422" s="44" t="s">
        <v>16</v>
      </c>
      <c r="E422" s="31" t="s">
        <v>1285</v>
      </c>
      <c r="F422" s="31" t="s">
        <v>1286</v>
      </c>
      <c r="G422" s="42" t="s">
        <v>1287</v>
      </c>
      <c r="H422" s="31" t="s">
        <v>20</v>
      </c>
      <c r="I422" s="39" t="s">
        <v>18</v>
      </c>
      <c r="J422" s="39" t="s">
        <v>19</v>
      </c>
      <c r="K422" s="45" t="s">
        <v>17</v>
      </c>
      <c r="L422" s="46">
        <v>1</v>
      </c>
      <c r="M422" s="34" t="s">
        <v>127</v>
      </c>
      <c r="N422" s="47"/>
      <c r="O422" s="36"/>
      <c r="P422" s="37"/>
      <c r="Q422" s="38"/>
      <c r="R422" s="38"/>
      <c r="S422" s="38"/>
      <c r="T422" s="38"/>
      <c r="U422" s="38"/>
      <c r="V422" s="62">
        <v>69.05</v>
      </c>
      <c r="W422" s="96"/>
      <c r="X422" s="63">
        <f t="shared" si="10"/>
        <v>0</v>
      </c>
    </row>
    <row r="423" spans="1:24" ht="38.25" x14ac:dyDescent="0.2">
      <c r="A423" s="39">
        <v>416</v>
      </c>
      <c r="B423" s="40">
        <v>1</v>
      </c>
      <c r="C423" s="44" t="s">
        <v>15</v>
      </c>
      <c r="D423" s="44" t="s">
        <v>16</v>
      </c>
      <c r="E423" s="31" t="s">
        <v>1288</v>
      </c>
      <c r="F423" s="31" t="s">
        <v>1289</v>
      </c>
      <c r="G423" s="42" t="s">
        <v>1290</v>
      </c>
      <c r="H423" s="31" t="s">
        <v>20</v>
      </c>
      <c r="I423" s="39" t="s">
        <v>18</v>
      </c>
      <c r="J423" s="39" t="s">
        <v>19</v>
      </c>
      <c r="K423" s="45" t="s">
        <v>17</v>
      </c>
      <c r="L423" s="46">
        <v>1</v>
      </c>
      <c r="M423" s="34" t="s">
        <v>127</v>
      </c>
      <c r="N423" s="47"/>
      <c r="O423" s="36"/>
      <c r="P423" s="37"/>
      <c r="Q423" s="38"/>
      <c r="R423" s="38"/>
      <c r="S423" s="38"/>
      <c r="T423" s="38"/>
      <c r="U423" s="38"/>
      <c r="V423" s="62">
        <v>34.53</v>
      </c>
      <c r="W423" s="96"/>
      <c r="X423" s="63">
        <f t="shared" si="10"/>
        <v>0</v>
      </c>
    </row>
    <row r="424" spans="1:24" ht="38.25" x14ac:dyDescent="0.2">
      <c r="A424" s="28">
        <v>417</v>
      </c>
      <c r="B424" s="40">
        <v>1</v>
      </c>
      <c r="C424" s="44" t="s">
        <v>15</v>
      </c>
      <c r="D424" s="44" t="s">
        <v>16</v>
      </c>
      <c r="E424" s="31" t="s">
        <v>1291</v>
      </c>
      <c r="F424" s="31" t="s">
        <v>1292</v>
      </c>
      <c r="G424" s="42" t="s">
        <v>1293</v>
      </c>
      <c r="H424" s="31" t="s">
        <v>20</v>
      </c>
      <c r="I424" s="39" t="s">
        <v>18</v>
      </c>
      <c r="J424" s="39" t="s">
        <v>19</v>
      </c>
      <c r="K424" s="45" t="s">
        <v>17</v>
      </c>
      <c r="L424" s="46">
        <v>1</v>
      </c>
      <c r="M424" s="34" t="s">
        <v>127</v>
      </c>
      <c r="N424" s="47"/>
      <c r="O424" s="36"/>
      <c r="P424" s="37"/>
      <c r="Q424" s="38"/>
      <c r="R424" s="38"/>
      <c r="S424" s="38"/>
      <c r="T424" s="38"/>
      <c r="U424" s="38"/>
      <c r="V424" s="62">
        <v>34.53</v>
      </c>
      <c r="W424" s="96"/>
      <c r="X424" s="63">
        <f t="shared" si="10"/>
        <v>0</v>
      </c>
    </row>
    <row r="425" spans="1:24" ht="38.25" x14ac:dyDescent="0.2">
      <c r="A425" s="39">
        <v>418</v>
      </c>
      <c r="B425" s="40">
        <v>1</v>
      </c>
      <c r="C425" s="44" t="s">
        <v>15</v>
      </c>
      <c r="D425" s="44" t="s">
        <v>16</v>
      </c>
      <c r="E425" s="31" t="s">
        <v>1294</v>
      </c>
      <c r="F425" s="31" t="s">
        <v>1295</v>
      </c>
      <c r="G425" s="42" t="s">
        <v>1296</v>
      </c>
      <c r="H425" s="31" t="s">
        <v>20</v>
      </c>
      <c r="I425" s="39" t="s">
        <v>18</v>
      </c>
      <c r="J425" s="39" t="s">
        <v>19</v>
      </c>
      <c r="K425" s="45" t="s">
        <v>17</v>
      </c>
      <c r="L425" s="46">
        <v>1</v>
      </c>
      <c r="M425" s="34" t="s">
        <v>127</v>
      </c>
      <c r="N425" s="47"/>
      <c r="O425" s="36"/>
      <c r="P425" s="37"/>
      <c r="Q425" s="38"/>
      <c r="R425" s="38"/>
      <c r="S425" s="38"/>
      <c r="T425" s="38"/>
      <c r="U425" s="38"/>
      <c r="V425" s="62">
        <v>10534.09</v>
      </c>
      <c r="W425" s="96"/>
      <c r="X425" s="63">
        <f t="shared" si="10"/>
        <v>0</v>
      </c>
    </row>
    <row r="426" spans="1:24" ht="38.25" x14ac:dyDescent="0.2">
      <c r="A426" s="28">
        <v>419</v>
      </c>
      <c r="B426" s="40">
        <v>1</v>
      </c>
      <c r="C426" s="44" t="s">
        <v>15</v>
      </c>
      <c r="D426" s="44" t="s">
        <v>16</v>
      </c>
      <c r="E426" s="31" t="s">
        <v>1297</v>
      </c>
      <c r="F426" s="31" t="s">
        <v>1298</v>
      </c>
      <c r="G426" s="42" t="s">
        <v>1299</v>
      </c>
      <c r="H426" s="31" t="s">
        <v>20</v>
      </c>
      <c r="I426" s="39" t="s">
        <v>18</v>
      </c>
      <c r="J426" s="39" t="s">
        <v>19</v>
      </c>
      <c r="K426" s="45" t="s">
        <v>17</v>
      </c>
      <c r="L426" s="46">
        <v>1</v>
      </c>
      <c r="M426" s="34" t="s">
        <v>127</v>
      </c>
      <c r="N426" s="47"/>
      <c r="O426" s="36"/>
      <c r="P426" s="37"/>
      <c r="Q426" s="38"/>
      <c r="R426" s="38"/>
      <c r="S426" s="38"/>
      <c r="T426" s="38"/>
      <c r="U426" s="38"/>
      <c r="V426" s="62">
        <v>23203.42</v>
      </c>
      <c r="W426" s="96"/>
      <c r="X426" s="63">
        <f t="shared" si="10"/>
        <v>0</v>
      </c>
    </row>
    <row r="427" spans="1:24" ht="38.25" x14ac:dyDescent="0.2">
      <c r="A427" s="39">
        <v>420</v>
      </c>
      <c r="B427" s="40">
        <v>1</v>
      </c>
      <c r="C427" s="44" t="s">
        <v>15</v>
      </c>
      <c r="D427" s="44" t="s">
        <v>16</v>
      </c>
      <c r="E427" s="31" t="s">
        <v>1300</v>
      </c>
      <c r="F427" s="31" t="s">
        <v>1301</v>
      </c>
      <c r="G427" s="42" t="s">
        <v>1302</v>
      </c>
      <c r="H427" s="31" t="s">
        <v>20</v>
      </c>
      <c r="I427" s="39" t="s">
        <v>18</v>
      </c>
      <c r="J427" s="39" t="s">
        <v>19</v>
      </c>
      <c r="K427" s="45" t="s">
        <v>17</v>
      </c>
      <c r="L427" s="46">
        <v>1</v>
      </c>
      <c r="M427" s="34" t="s">
        <v>127</v>
      </c>
      <c r="N427" s="47"/>
      <c r="O427" s="36"/>
      <c r="P427" s="37"/>
      <c r="Q427" s="38"/>
      <c r="R427" s="38"/>
      <c r="S427" s="38"/>
      <c r="T427" s="38"/>
      <c r="U427" s="38"/>
      <c r="V427" s="62">
        <v>18530.849999999999</v>
      </c>
      <c r="W427" s="96"/>
      <c r="X427" s="63">
        <f t="shared" si="10"/>
        <v>0</v>
      </c>
    </row>
    <row r="428" spans="1:24" ht="38.25" x14ac:dyDescent="0.2">
      <c r="A428" s="28">
        <v>421</v>
      </c>
      <c r="B428" s="40">
        <v>1</v>
      </c>
      <c r="C428" s="44" t="s">
        <v>15</v>
      </c>
      <c r="D428" s="44" t="s">
        <v>16</v>
      </c>
      <c r="E428" s="31" t="s">
        <v>1303</v>
      </c>
      <c r="F428" s="31" t="s">
        <v>1304</v>
      </c>
      <c r="G428" s="42" t="s">
        <v>1305</v>
      </c>
      <c r="H428" s="31" t="s">
        <v>20</v>
      </c>
      <c r="I428" s="39" t="s">
        <v>18</v>
      </c>
      <c r="J428" s="39" t="s">
        <v>19</v>
      </c>
      <c r="K428" s="45" t="s">
        <v>17</v>
      </c>
      <c r="L428" s="46">
        <v>1</v>
      </c>
      <c r="M428" s="34" t="s">
        <v>127</v>
      </c>
      <c r="N428" s="47"/>
      <c r="O428" s="36"/>
      <c r="P428" s="37"/>
      <c r="Q428" s="38"/>
      <c r="R428" s="38"/>
      <c r="S428" s="38"/>
      <c r="T428" s="38"/>
      <c r="U428" s="38"/>
      <c r="V428" s="62">
        <v>425.43</v>
      </c>
      <c r="W428" s="96"/>
      <c r="X428" s="63">
        <f t="shared" si="10"/>
        <v>0</v>
      </c>
    </row>
    <row r="429" spans="1:24" ht="38.25" x14ac:dyDescent="0.2">
      <c r="A429" s="39">
        <v>422</v>
      </c>
      <c r="B429" s="40">
        <v>1</v>
      </c>
      <c r="C429" s="44" t="s">
        <v>15</v>
      </c>
      <c r="D429" s="44" t="s">
        <v>16</v>
      </c>
      <c r="E429" s="31" t="s">
        <v>1306</v>
      </c>
      <c r="F429" s="31" t="s">
        <v>1307</v>
      </c>
      <c r="G429" s="42" t="s">
        <v>1308</v>
      </c>
      <c r="H429" s="31" t="s">
        <v>25</v>
      </c>
      <c r="I429" s="39" t="s">
        <v>18</v>
      </c>
      <c r="J429" s="39" t="s">
        <v>19</v>
      </c>
      <c r="K429" s="45" t="s">
        <v>17</v>
      </c>
      <c r="L429" s="46">
        <v>1</v>
      </c>
      <c r="M429" s="34" t="s">
        <v>127</v>
      </c>
      <c r="N429" s="47"/>
      <c r="O429" s="36"/>
      <c r="P429" s="37"/>
      <c r="Q429" s="38"/>
      <c r="R429" s="38"/>
      <c r="S429" s="38"/>
      <c r="T429" s="38"/>
      <c r="U429" s="38"/>
      <c r="V429" s="62">
        <v>10485.35</v>
      </c>
      <c r="W429" s="97"/>
      <c r="X429" s="63">
        <f t="shared" si="10"/>
        <v>0</v>
      </c>
    </row>
    <row r="430" spans="1:24" ht="20.25" customHeight="1" x14ac:dyDescent="0.2">
      <c r="A430" s="93" t="s">
        <v>21</v>
      </c>
      <c r="B430" s="93"/>
      <c r="C430" s="93"/>
      <c r="D430" s="93"/>
      <c r="E430" s="93"/>
      <c r="F430" s="93"/>
      <c r="G430" s="93"/>
      <c r="H430" s="93"/>
      <c r="I430" s="93"/>
      <c r="J430" s="93"/>
      <c r="K430" s="93"/>
      <c r="L430" s="48"/>
      <c r="M430" s="49"/>
      <c r="N430" s="85"/>
      <c r="O430" s="85"/>
      <c r="P430" s="85"/>
      <c r="Q430" s="79"/>
      <c r="R430" s="79"/>
      <c r="S430" s="79"/>
      <c r="T430" s="79"/>
      <c r="U430" s="79"/>
      <c r="V430" s="16">
        <f>SUM(V8:V429)</f>
        <v>1457539.28</v>
      </c>
      <c r="W430" s="79"/>
      <c r="X430" s="64">
        <f>SUM(X8:X429)</f>
        <v>0</v>
      </c>
    </row>
    <row r="431" spans="1:24" x14ac:dyDescent="0.2">
      <c r="A431" s="50"/>
      <c r="B431" s="50"/>
      <c r="C431" s="50"/>
      <c r="D431" s="50"/>
      <c r="E431" s="50"/>
      <c r="F431" s="51"/>
      <c r="G431" s="51"/>
      <c r="H431" s="51"/>
      <c r="I431" s="51"/>
      <c r="J431" s="51"/>
      <c r="K431" s="51"/>
      <c r="L431" s="50"/>
      <c r="M431" s="50"/>
      <c r="N431" s="50"/>
      <c r="O431" s="50"/>
      <c r="P431" s="50"/>
    </row>
    <row r="432" spans="1:24" ht="43.5" customHeight="1" x14ac:dyDescent="0.2">
      <c r="A432" s="91" t="s">
        <v>11</v>
      </c>
      <c r="B432" s="91"/>
      <c r="C432" s="91"/>
      <c r="D432" s="94" t="s">
        <v>114</v>
      </c>
      <c r="E432" s="94"/>
      <c r="F432" s="94"/>
      <c r="G432" s="94"/>
      <c r="H432" s="94"/>
      <c r="I432" s="94"/>
      <c r="J432" s="94"/>
      <c r="K432" s="94"/>
      <c r="L432" s="94"/>
      <c r="M432" s="94"/>
      <c r="N432" s="94"/>
      <c r="O432" s="94"/>
      <c r="P432" s="94"/>
    </row>
    <row r="433" spans="1:24" ht="195" customHeight="1" x14ac:dyDescent="0.2">
      <c r="A433" s="91" t="s">
        <v>120</v>
      </c>
      <c r="B433" s="91"/>
      <c r="C433" s="91"/>
      <c r="D433" s="92" t="s">
        <v>126</v>
      </c>
      <c r="E433" s="92"/>
      <c r="F433" s="92"/>
      <c r="G433" s="92"/>
      <c r="H433" s="92"/>
      <c r="I433" s="92"/>
      <c r="J433" s="92"/>
      <c r="K433" s="92"/>
      <c r="L433" s="92"/>
      <c r="M433" s="92"/>
      <c r="N433" s="92"/>
      <c r="O433" s="92"/>
      <c r="P433" s="92"/>
    </row>
    <row r="434" spans="1:24" ht="15" x14ac:dyDescent="0.25">
      <c r="C434" s="52"/>
      <c r="D434" s="52"/>
      <c r="E434" s="52"/>
      <c r="F434" s="53"/>
      <c r="G434" s="53"/>
      <c r="H434" s="53"/>
      <c r="I434" s="53"/>
    </row>
    <row r="435" spans="1:24" ht="15" x14ac:dyDescent="0.25">
      <c r="B435" s="52"/>
      <c r="C435" s="87"/>
      <c r="D435" s="87"/>
      <c r="E435" s="87"/>
      <c r="F435" s="54" t="s">
        <v>115</v>
      </c>
      <c r="G435" s="53"/>
      <c r="H435" s="53"/>
      <c r="I435" s="53"/>
    </row>
    <row r="436" spans="1:24" ht="15" x14ac:dyDescent="0.25">
      <c r="B436" s="52"/>
      <c r="C436" s="55"/>
      <c r="D436" s="52"/>
      <c r="E436" s="53"/>
      <c r="F436" s="53"/>
    </row>
    <row r="437" spans="1:24" ht="15" x14ac:dyDescent="0.25">
      <c r="B437" s="52"/>
      <c r="C437" s="87"/>
      <c r="D437" s="87"/>
      <c r="E437" s="87"/>
      <c r="F437" s="54" t="s">
        <v>116</v>
      </c>
    </row>
    <row r="438" spans="1:24" ht="15" x14ac:dyDescent="0.25">
      <c r="B438" s="52"/>
      <c r="C438" s="56"/>
      <c r="D438" s="52"/>
      <c r="E438" s="53"/>
      <c r="F438" s="57"/>
    </row>
    <row r="439" spans="1:24" ht="15" x14ac:dyDescent="0.25">
      <c r="B439" s="52"/>
      <c r="C439" s="87"/>
      <c r="D439" s="87"/>
      <c r="E439" s="87"/>
      <c r="F439" s="58" t="s">
        <v>117</v>
      </c>
    </row>
    <row r="440" spans="1:24" ht="15" x14ac:dyDescent="0.25">
      <c r="B440" s="52"/>
      <c r="C440" s="56"/>
      <c r="D440" s="59"/>
      <c r="E440" s="60"/>
      <c r="F440" s="57"/>
    </row>
    <row r="441" spans="1:24" ht="15" x14ac:dyDescent="0.25">
      <c r="B441" s="52"/>
      <c r="C441" s="56"/>
      <c r="D441" s="59"/>
      <c r="E441" s="60"/>
      <c r="F441" s="57"/>
    </row>
    <row r="442" spans="1:24" ht="15" x14ac:dyDescent="0.25">
      <c r="B442" s="52" t="s">
        <v>118</v>
      </c>
      <c r="C442" s="56"/>
      <c r="D442" s="61"/>
      <c r="E442" s="57"/>
      <c r="F442" s="57"/>
    </row>
    <row r="443" spans="1:24" customFormat="1" ht="15" x14ac:dyDescent="0.25">
      <c r="B443" s="2"/>
      <c r="C443" s="2"/>
      <c r="D443" s="2"/>
      <c r="E443" s="9" t="s">
        <v>119</v>
      </c>
      <c r="F443" s="3"/>
      <c r="G443" s="1"/>
      <c r="H443" s="1"/>
      <c r="I443" s="1"/>
      <c r="J443" s="1"/>
      <c r="K443" s="1"/>
      <c r="X443" s="15"/>
    </row>
  </sheetData>
  <sheetProtection algorithmName="SHA-512" hashValue="hi9gPqt2//o4rHhErr0o266w6ptJV8nMOHdLV3I+NocyBF2d+qc7BHhb1PVz//4W8AjSDAxvL6A507OVCq1Rzg==" saltValue="ao2HOjte0k8b/wGduq4W8A==" spinCount="100000" sheet="1" scenarios="1" autoFilter="0"/>
  <autoFilter ref="A7:X430"/>
  <mergeCells count="13">
    <mergeCell ref="C439:E439"/>
    <mergeCell ref="E3:L3"/>
    <mergeCell ref="E4:L4"/>
    <mergeCell ref="E5:L5"/>
    <mergeCell ref="N6:X6"/>
    <mergeCell ref="A433:C433"/>
    <mergeCell ref="D433:P433"/>
    <mergeCell ref="C435:E435"/>
    <mergeCell ref="C437:E437"/>
    <mergeCell ref="A432:C432"/>
    <mergeCell ref="A430:K430"/>
    <mergeCell ref="D432:P432"/>
    <mergeCell ref="W8:W429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86"/>
  <sheetViews>
    <sheetView view="pageBreakPreview" zoomScale="85" zoomScaleNormal="86" zoomScaleSheetLayoutView="85" workbookViewId="0">
      <pane ySplit="7" topLeftCell="A8" activePane="bottomLeft" state="frozen"/>
      <selection pane="bottomLeft" activeCell="N4" sqref="N4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2.14062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8" customWidth="1"/>
    <col min="15" max="15" width="15.7109375" customWidth="1"/>
    <col min="16" max="16" width="11.85546875" customWidth="1"/>
    <col min="17" max="17" width="9.7109375" customWidth="1"/>
    <col min="18" max="18" width="16" customWidth="1"/>
    <col min="19" max="20" width="12.28515625" customWidth="1"/>
    <col min="22" max="22" width="11.85546875" customWidth="1"/>
    <col min="23" max="23" width="17.71093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107</v>
      </c>
    </row>
    <row r="2" spans="1:24" ht="18.75" customHeight="1" x14ac:dyDescent="0.2">
      <c r="A2" s="21" t="s">
        <v>103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7" customHeight="1" x14ac:dyDescent="0.2">
      <c r="A3" s="23" t="s">
        <v>8</v>
      </c>
      <c r="B3" s="23"/>
      <c r="C3" s="22"/>
      <c r="D3" s="22"/>
      <c r="E3" s="88" t="s">
        <v>129</v>
      </c>
      <c r="F3" s="88"/>
      <c r="G3" s="88"/>
      <c r="H3" s="88"/>
      <c r="I3" s="88"/>
      <c r="J3" s="88"/>
      <c r="K3" s="88"/>
      <c r="L3" s="88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104</v>
      </c>
      <c r="B4" s="23"/>
      <c r="C4" s="24"/>
      <c r="D4" s="24"/>
      <c r="E4" s="89" t="s">
        <v>1309</v>
      </c>
      <c r="F4" s="89"/>
      <c r="G4" s="89"/>
      <c r="H4" s="89"/>
      <c r="I4" s="89"/>
      <c r="J4" s="89"/>
      <c r="K4" s="89"/>
      <c r="L4" s="89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105</v>
      </c>
      <c r="B5" s="23"/>
      <c r="C5" s="24"/>
      <c r="D5" s="24"/>
      <c r="E5" s="89"/>
      <c r="F5" s="89"/>
      <c r="G5" s="89"/>
      <c r="H5" s="89"/>
      <c r="I5" s="89"/>
      <c r="J5" s="89"/>
      <c r="K5" s="89"/>
      <c r="L5" s="89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106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4"/>
      <c r="N6" s="90" t="s">
        <v>108</v>
      </c>
      <c r="O6" s="90"/>
      <c r="P6" s="90"/>
      <c r="Q6" s="90"/>
      <c r="R6" s="90"/>
      <c r="S6" s="90"/>
      <c r="T6" s="90"/>
      <c r="U6" s="90"/>
      <c r="V6" s="90"/>
      <c r="W6" s="90"/>
      <c r="X6" s="90"/>
    </row>
    <row r="7" spans="1:24" ht="87.75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128</v>
      </c>
      <c r="N7" s="14" t="s">
        <v>109</v>
      </c>
      <c r="O7" s="14" t="s">
        <v>110</v>
      </c>
      <c r="P7" s="14" t="s">
        <v>111</v>
      </c>
      <c r="Q7" s="66" t="s">
        <v>112</v>
      </c>
      <c r="R7" s="66" t="s">
        <v>113</v>
      </c>
      <c r="S7" s="66" t="s">
        <v>121</v>
      </c>
      <c r="T7" s="66" t="s">
        <v>122</v>
      </c>
      <c r="U7" s="66" t="s">
        <v>9</v>
      </c>
      <c r="V7" s="66" t="s">
        <v>123</v>
      </c>
      <c r="W7" s="14" t="s">
        <v>125</v>
      </c>
      <c r="X7" s="66" t="s">
        <v>124</v>
      </c>
    </row>
    <row r="8" spans="1:24" ht="38.25" x14ac:dyDescent="0.2">
      <c r="A8" s="28">
        <v>1</v>
      </c>
      <c r="B8" s="29">
        <v>2</v>
      </c>
      <c r="C8" s="30" t="s">
        <v>15</v>
      </c>
      <c r="D8" s="30" t="s">
        <v>16</v>
      </c>
      <c r="E8" s="71" t="s">
        <v>1312</v>
      </c>
      <c r="F8" s="69" t="s">
        <v>1313</v>
      </c>
      <c r="G8" s="69" t="s">
        <v>1314</v>
      </c>
      <c r="H8" s="69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127</v>
      </c>
      <c r="N8" s="35"/>
      <c r="O8" s="36"/>
      <c r="P8" s="37"/>
      <c r="Q8" s="38"/>
      <c r="R8" s="38"/>
      <c r="S8" s="38"/>
      <c r="T8" s="38"/>
      <c r="U8" s="38"/>
      <c r="V8" s="67">
        <v>507.73</v>
      </c>
      <c r="W8" s="95"/>
      <c r="X8" s="63">
        <f>V8*$W$8</f>
        <v>0</v>
      </c>
    </row>
    <row r="9" spans="1:24" ht="38.25" x14ac:dyDescent="0.2">
      <c r="A9" s="39">
        <v>2</v>
      </c>
      <c r="B9" s="29">
        <v>2</v>
      </c>
      <c r="C9" s="30" t="s">
        <v>15</v>
      </c>
      <c r="D9" s="30" t="s">
        <v>16</v>
      </c>
      <c r="E9" s="71" t="s">
        <v>1315</v>
      </c>
      <c r="F9" s="69" t="s">
        <v>1316</v>
      </c>
      <c r="G9" s="69" t="s">
        <v>1317</v>
      </c>
      <c r="H9" s="69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127</v>
      </c>
      <c r="N9" s="35"/>
      <c r="O9" s="36"/>
      <c r="P9" s="37"/>
      <c r="Q9" s="38"/>
      <c r="R9" s="38"/>
      <c r="S9" s="38"/>
      <c r="T9" s="38"/>
      <c r="U9" s="38"/>
      <c r="V9" s="68">
        <v>7282.91</v>
      </c>
      <c r="W9" s="96"/>
      <c r="X9" s="63">
        <f t="shared" ref="X9:X72" si="0">V9*$W$8</f>
        <v>0</v>
      </c>
    </row>
    <row r="10" spans="1:24" ht="38.25" x14ac:dyDescent="0.2">
      <c r="A10" s="28">
        <v>3</v>
      </c>
      <c r="B10" s="29">
        <v>2</v>
      </c>
      <c r="C10" s="30" t="s">
        <v>15</v>
      </c>
      <c r="D10" s="30" t="s">
        <v>16</v>
      </c>
      <c r="E10" s="71" t="s">
        <v>1318</v>
      </c>
      <c r="F10" s="69" t="s">
        <v>1319</v>
      </c>
      <c r="G10" s="69" t="s">
        <v>1320</v>
      </c>
      <c r="H10" s="69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127</v>
      </c>
      <c r="N10" s="35"/>
      <c r="O10" s="36"/>
      <c r="P10" s="37"/>
      <c r="Q10" s="38"/>
      <c r="R10" s="38"/>
      <c r="S10" s="38"/>
      <c r="T10" s="38"/>
      <c r="U10" s="38"/>
      <c r="V10" s="68">
        <v>187.28</v>
      </c>
      <c r="W10" s="96"/>
      <c r="X10" s="63">
        <f t="shared" si="0"/>
        <v>0</v>
      </c>
    </row>
    <row r="11" spans="1:24" ht="38.25" x14ac:dyDescent="0.2">
      <c r="A11" s="39">
        <v>4</v>
      </c>
      <c r="B11" s="29">
        <v>2</v>
      </c>
      <c r="C11" s="30" t="s">
        <v>15</v>
      </c>
      <c r="D11" s="30" t="s">
        <v>16</v>
      </c>
      <c r="E11" s="71" t="s">
        <v>1321</v>
      </c>
      <c r="F11" s="69" t="s">
        <v>1322</v>
      </c>
      <c r="G11" s="69" t="s">
        <v>1323</v>
      </c>
      <c r="H11" s="69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127</v>
      </c>
      <c r="N11" s="43"/>
      <c r="O11" s="36"/>
      <c r="P11" s="37"/>
      <c r="Q11" s="38"/>
      <c r="R11" s="38"/>
      <c r="S11" s="38"/>
      <c r="T11" s="38"/>
      <c r="U11" s="38"/>
      <c r="V11" s="68">
        <v>9966.14</v>
      </c>
      <c r="W11" s="96"/>
      <c r="X11" s="63">
        <f t="shared" si="0"/>
        <v>0</v>
      </c>
    </row>
    <row r="12" spans="1:24" ht="38.25" x14ac:dyDescent="0.2">
      <c r="A12" s="28">
        <v>5</v>
      </c>
      <c r="B12" s="29">
        <v>2</v>
      </c>
      <c r="C12" s="30" t="s">
        <v>15</v>
      </c>
      <c r="D12" s="30" t="s">
        <v>16</v>
      </c>
      <c r="E12" s="71" t="s">
        <v>1324</v>
      </c>
      <c r="F12" s="69" t="s">
        <v>1325</v>
      </c>
      <c r="G12" s="69" t="s">
        <v>1326</v>
      </c>
      <c r="H12" s="69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127</v>
      </c>
      <c r="N12" s="35"/>
      <c r="O12" s="36"/>
      <c r="P12" s="37"/>
      <c r="Q12" s="38"/>
      <c r="R12" s="38"/>
      <c r="S12" s="38"/>
      <c r="T12" s="38"/>
      <c r="U12" s="38"/>
      <c r="V12" s="68">
        <v>8688.51</v>
      </c>
      <c r="W12" s="96"/>
      <c r="X12" s="63">
        <f t="shared" si="0"/>
        <v>0</v>
      </c>
    </row>
    <row r="13" spans="1:24" ht="38.25" x14ac:dyDescent="0.2">
      <c r="A13" s="39">
        <v>6</v>
      </c>
      <c r="B13" s="29">
        <v>2</v>
      </c>
      <c r="C13" s="30" t="s">
        <v>15</v>
      </c>
      <c r="D13" s="30" t="s">
        <v>16</v>
      </c>
      <c r="E13" s="71" t="s">
        <v>1327</v>
      </c>
      <c r="F13" s="69" t="s">
        <v>1328</v>
      </c>
      <c r="G13" s="69" t="s">
        <v>1329</v>
      </c>
      <c r="H13" s="69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127</v>
      </c>
      <c r="N13" s="35"/>
      <c r="O13" s="36"/>
      <c r="P13" s="37"/>
      <c r="Q13" s="38"/>
      <c r="R13" s="38"/>
      <c r="S13" s="38"/>
      <c r="T13" s="38"/>
      <c r="U13" s="38"/>
      <c r="V13" s="68">
        <v>3922.37</v>
      </c>
      <c r="W13" s="96"/>
      <c r="X13" s="63">
        <f t="shared" si="0"/>
        <v>0</v>
      </c>
    </row>
    <row r="14" spans="1:24" ht="38.25" x14ac:dyDescent="0.2">
      <c r="A14" s="28">
        <v>7</v>
      </c>
      <c r="B14" s="29">
        <v>2</v>
      </c>
      <c r="C14" s="30" t="s">
        <v>15</v>
      </c>
      <c r="D14" s="30" t="s">
        <v>16</v>
      </c>
      <c r="E14" s="71" t="s">
        <v>1330</v>
      </c>
      <c r="F14" s="69" t="s">
        <v>1331</v>
      </c>
      <c r="G14" s="69" t="s">
        <v>1332</v>
      </c>
      <c r="H14" s="69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127</v>
      </c>
      <c r="N14" s="35"/>
      <c r="O14" s="36"/>
      <c r="P14" s="37"/>
      <c r="Q14" s="38"/>
      <c r="R14" s="38"/>
      <c r="S14" s="38"/>
      <c r="T14" s="38"/>
      <c r="U14" s="38"/>
      <c r="V14" s="68">
        <v>223.69</v>
      </c>
      <c r="W14" s="96"/>
      <c r="X14" s="63">
        <f t="shared" si="0"/>
        <v>0</v>
      </c>
    </row>
    <row r="15" spans="1:24" ht="38.25" x14ac:dyDescent="0.2">
      <c r="A15" s="39">
        <v>8</v>
      </c>
      <c r="B15" s="29">
        <v>2</v>
      </c>
      <c r="C15" s="30" t="s">
        <v>15</v>
      </c>
      <c r="D15" s="30" t="s">
        <v>16</v>
      </c>
      <c r="E15" s="71" t="s">
        <v>1333</v>
      </c>
      <c r="F15" s="69" t="s">
        <v>1334</v>
      </c>
      <c r="G15" s="69" t="s">
        <v>1335</v>
      </c>
      <c r="H15" s="69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127</v>
      </c>
      <c r="N15" s="35"/>
      <c r="O15" s="36"/>
      <c r="P15" s="37"/>
      <c r="Q15" s="38"/>
      <c r="R15" s="38"/>
      <c r="S15" s="38"/>
      <c r="T15" s="38"/>
      <c r="U15" s="38"/>
      <c r="V15" s="68">
        <v>430.74</v>
      </c>
      <c r="W15" s="96"/>
      <c r="X15" s="63">
        <f t="shared" si="0"/>
        <v>0</v>
      </c>
    </row>
    <row r="16" spans="1:24" ht="38.25" x14ac:dyDescent="0.2">
      <c r="A16" s="28">
        <v>9</v>
      </c>
      <c r="B16" s="29">
        <v>2</v>
      </c>
      <c r="C16" s="30" t="s">
        <v>15</v>
      </c>
      <c r="D16" s="30" t="s">
        <v>16</v>
      </c>
      <c r="E16" s="71" t="s">
        <v>137</v>
      </c>
      <c r="F16" s="69" t="s">
        <v>138</v>
      </c>
      <c r="G16" s="69" t="s">
        <v>1336</v>
      </c>
      <c r="H16" s="69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127</v>
      </c>
      <c r="N16" s="35"/>
      <c r="O16" s="36"/>
      <c r="P16" s="37"/>
      <c r="Q16" s="38"/>
      <c r="R16" s="38"/>
      <c r="S16" s="38"/>
      <c r="T16" s="38"/>
      <c r="U16" s="38"/>
      <c r="V16" s="68">
        <v>103.01</v>
      </c>
      <c r="W16" s="96"/>
      <c r="X16" s="63">
        <f t="shared" si="0"/>
        <v>0</v>
      </c>
    </row>
    <row r="17" spans="1:24" ht="38.25" x14ac:dyDescent="0.2">
      <c r="A17" s="39">
        <v>10</v>
      </c>
      <c r="B17" s="29">
        <v>2</v>
      </c>
      <c r="C17" s="30" t="s">
        <v>15</v>
      </c>
      <c r="D17" s="30" t="s">
        <v>16</v>
      </c>
      <c r="E17" s="71" t="s">
        <v>1337</v>
      </c>
      <c r="F17" s="69" t="s">
        <v>1338</v>
      </c>
      <c r="G17" s="69" t="s">
        <v>1339</v>
      </c>
      <c r="H17" s="69" t="s">
        <v>20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127</v>
      </c>
      <c r="N17" s="35"/>
      <c r="O17" s="36"/>
      <c r="P17" s="37"/>
      <c r="Q17" s="38"/>
      <c r="R17" s="38"/>
      <c r="S17" s="38"/>
      <c r="T17" s="38"/>
      <c r="U17" s="38"/>
      <c r="V17" s="68">
        <v>3126.45</v>
      </c>
      <c r="W17" s="96"/>
      <c r="X17" s="63">
        <f t="shared" si="0"/>
        <v>0</v>
      </c>
    </row>
    <row r="18" spans="1:24" ht="38.25" x14ac:dyDescent="0.2">
      <c r="A18" s="28">
        <v>11</v>
      </c>
      <c r="B18" s="29">
        <v>2</v>
      </c>
      <c r="C18" s="30" t="s">
        <v>15</v>
      </c>
      <c r="D18" s="30" t="s">
        <v>16</v>
      </c>
      <c r="E18" s="71" t="s">
        <v>1340</v>
      </c>
      <c r="F18" s="69" t="s">
        <v>1341</v>
      </c>
      <c r="G18" s="69" t="s">
        <v>1342</v>
      </c>
      <c r="H18" s="69" t="s">
        <v>20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127</v>
      </c>
      <c r="N18" s="43"/>
      <c r="O18" s="36"/>
      <c r="P18" s="37"/>
      <c r="Q18" s="38"/>
      <c r="R18" s="38"/>
      <c r="S18" s="38"/>
      <c r="T18" s="38"/>
      <c r="U18" s="38"/>
      <c r="V18" s="68">
        <v>677.32</v>
      </c>
      <c r="W18" s="96"/>
      <c r="X18" s="63">
        <f t="shared" si="0"/>
        <v>0</v>
      </c>
    </row>
    <row r="19" spans="1:24" ht="38.25" x14ac:dyDescent="0.2">
      <c r="A19" s="39">
        <v>12</v>
      </c>
      <c r="B19" s="29">
        <v>2</v>
      </c>
      <c r="C19" s="30" t="s">
        <v>15</v>
      </c>
      <c r="D19" s="30" t="s">
        <v>16</v>
      </c>
      <c r="E19" s="71" t="s">
        <v>1343</v>
      </c>
      <c r="F19" s="69" t="s">
        <v>1344</v>
      </c>
      <c r="G19" s="69" t="s">
        <v>1345</v>
      </c>
      <c r="H19" s="69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127</v>
      </c>
      <c r="N19" s="35"/>
      <c r="O19" s="36"/>
      <c r="P19" s="37"/>
      <c r="Q19" s="38"/>
      <c r="R19" s="38"/>
      <c r="S19" s="38"/>
      <c r="T19" s="38"/>
      <c r="U19" s="38"/>
      <c r="V19" s="68">
        <v>305.89</v>
      </c>
      <c r="W19" s="96"/>
      <c r="X19" s="63">
        <f t="shared" si="0"/>
        <v>0</v>
      </c>
    </row>
    <row r="20" spans="1:24" ht="38.25" x14ac:dyDescent="0.2">
      <c r="A20" s="28">
        <v>13</v>
      </c>
      <c r="B20" s="29">
        <v>2</v>
      </c>
      <c r="C20" s="30" t="s">
        <v>15</v>
      </c>
      <c r="D20" s="30" t="s">
        <v>16</v>
      </c>
      <c r="E20" s="71" t="s">
        <v>1346</v>
      </c>
      <c r="F20" s="69" t="s">
        <v>1347</v>
      </c>
      <c r="G20" s="69" t="s">
        <v>1348</v>
      </c>
      <c r="H20" s="69" t="s">
        <v>20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127</v>
      </c>
      <c r="N20" s="35"/>
      <c r="O20" s="36"/>
      <c r="P20" s="37"/>
      <c r="Q20" s="38"/>
      <c r="R20" s="38"/>
      <c r="S20" s="38"/>
      <c r="T20" s="38"/>
      <c r="U20" s="38"/>
      <c r="V20" s="68">
        <v>7762.54</v>
      </c>
      <c r="W20" s="96"/>
      <c r="X20" s="63">
        <f t="shared" si="0"/>
        <v>0</v>
      </c>
    </row>
    <row r="21" spans="1:24" ht="38.25" x14ac:dyDescent="0.2">
      <c r="A21" s="39">
        <v>14</v>
      </c>
      <c r="B21" s="29">
        <v>2</v>
      </c>
      <c r="C21" s="30" t="s">
        <v>15</v>
      </c>
      <c r="D21" s="30" t="s">
        <v>16</v>
      </c>
      <c r="E21" s="71" t="s">
        <v>1349</v>
      </c>
      <c r="F21" s="69" t="s">
        <v>1350</v>
      </c>
      <c r="G21" s="69" t="s">
        <v>1351</v>
      </c>
      <c r="H21" s="69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127</v>
      </c>
      <c r="N21" s="35"/>
      <c r="O21" s="36"/>
      <c r="P21" s="37"/>
      <c r="Q21" s="38"/>
      <c r="R21" s="38"/>
      <c r="S21" s="38"/>
      <c r="T21" s="38"/>
      <c r="U21" s="38"/>
      <c r="V21" s="68">
        <v>428.66</v>
      </c>
      <c r="W21" s="96"/>
      <c r="X21" s="63">
        <f t="shared" si="0"/>
        <v>0</v>
      </c>
    </row>
    <row r="22" spans="1:24" ht="38.25" x14ac:dyDescent="0.2">
      <c r="A22" s="28">
        <v>15</v>
      </c>
      <c r="B22" s="29">
        <v>2</v>
      </c>
      <c r="C22" s="30" t="s">
        <v>15</v>
      </c>
      <c r="D22" s="30" t="s">
        <v>16</v>
      </c>
      <c r="E22" s="71" t="s">
        <v>1352</v>
      </c>
      <c r="F22" s="69" t="s">
        <v>1353</v>
      </c>
      <c r="G22" s="69" t="s">
        <v>1354</v>
      </c>
      <c r="H22" s="69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127</v>
      </c>
      <c r="N22" s="35"/>
      <c r="O22" s="36"/>
      <c r="P22" s="37"/>
      <c r="Q22" s="38"/>
      <c r="R22" s="38"/>
      <c r="S22" s="38"/>
      <c r="T22" s="38"/>
      <c r="U22" s="38"/>
      <c r="V22" s="68">
        <v>75.959999999999994</v>
      </c>
      <c r="W22" s="96"/>
      <c r="X22" s="63">
        <f t="shared" si="0"/>
        <v>0</v>
      </c>
    </row>
    <row r="23" spans="1:24" ht="38.25" x14ac:dyDescent="0.2">
      <c r="A23" s="39">
        <v>16</v>
      </c>
      <c r="B23" s="29">
        <v>2</v>
      </c>
      <c r="C23" s="30" t="s">
        <v>15</v>
      </c>
      <c r="D23" s="30" t="s">
        <v>16</v>
      </c>
      <c r="E23" s="71" t="s">
        <v>1355</v>
      </c>
      <c r="F23" s="69" t="s">
        <v>1356</v>
      </c>
      <c r="G23" s="69" t="s">
        <v>1357</v>
      </c>
      <c r="H23" s="69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127</v>
      </c>
      <c r="N23" s="35"/>
      <c r="O23" s="36"/>
      <c r="P23" s="37"/>
      <c r="Q23" s="38"/>
      <c r="R23" s="38"/>
      <c r="S23" s="38"/>
      <c r="T23" s="38"/>
      <c r="U23" s="38"/>
      <c r="V23" s="68">
        <v>298.60000000000002</v>
      </c>
      <c r="W23" s="96"/>
      <c r="X23" s="63">
        <f t="shared" si="0"/>
        <v>0</v>
      </c>
    </row>
    <row r="24" spans="1:24" ht="38.25" x14ac:dyDescent="0.2">
      <c r="A24" s="28">
        <v>17</v>
      </c>
      <c r="B24" s="29">
        <v>2</v>
      </c>
      <c r="C24" s="30" t="s">
        <v>15</v>
      </c>
      <c r="D24" s="30" t="s">
        <v>16</v>
      </c>
      <c r="E24" s="71" t="s">
        <v>150</v>
      </c>
      <c r="F24" s="69" t="s">
        <v>151</v>
      </c>
      <c r="G24" s="69" t="s">
        <v>1358</v>
      </c>
      <c r="H24" s="69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127</v>
      </c>
      <c r="N24" s="35"/>
      <c r="O24" s="36"/>
      <c r="P24" s="37"/>
      <c r="Q24" s="38"/>
      <c r="R24" s="38"/>
      <c r="S24" s="38"/>
      <c r="T24" s="38"/>
      <c r="U24" s="38"/>
      <c r="V24" s="68">
        <v>161.27000000000001</v>
      </c>
      <c r="W24" s="96"/>
      <c r="X24" s="63">
        <f t="shared" si="0"/>
        <v>0</v>
      </c>
    </row>
    <row r="25" spans="1:24" ht="38.25" x14ac:dyDescent="0.2">
      <c r="A25" s="39">
        <v>18</v>
      </c>
      <c r="B25" s="29">
        <v>2</v>
      </c>
      <c r="C25" s="30" t="s">
        <v>15</v>
      </c>
      <c r="D25" s="30" t="s">
        <v>16</v>
      </c>
      <c r="E25" s="71" t="s">
        <v>61</v>
      </c>
      <c r="F25" s="69" t="s">
        <v>27</v>
      </c>
      <c r="G25" s="69" t="s">
        <v>1359</v>
      </c>
      <c r="H25" s="69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127</v>
      </c>
      <c r="N25" s="43"/>
      <c r="O25" s="36"/>
      <c r="P25" s="37"/>
      <c r="Q25" s="38"/>
      <c r="R25" s="38"/>
      <c r="S25" s="38"/>
      <c r="T25" s="38"/>
      <c r="U25" s="38"/>
      <c r="V25" s="68">
        <v>644.02</v>
      </c>
      <c r="W25" s="96"/>
      <c r="X25" s="63">
        <f t="shared" si="0"/>
        <v>0</v>
      </c>
    </row>
    <row r="26" spans="1:24" ht="38.25" x14ac:dyDescent="0.2">
      <c r="A26" s="28">
        <v>19</v>
      </c>
      <c r="B26" s="29">
        <v>2</v>
      </c>
      <c r="C26" s="30" t="s">
        <v>15</v>
      </c>
      <c r="D26" s="30" t="s">
        <v>16</v>
      </c>
      <c r="E26" s="71" t="s">
        <v>1360</v>
      </c>
      <c r="F26" s="69" t="s">
        <v>1361</v>
      </c>
      <c r="G26" s="69" t="s">
        <v>1362</v>
      </c>
      <c r="H26" s="69" t="s">
        <v>20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127</v>
      </c>
      <c r="N26" s="35"/>
      <c r="O26" s="36"/>
      <c r="P26" s="37"/>
      <c r="Q26" s="38"/>
      <c r="R26" s="38"/>
      <c r="S26" s="38"/>
      <c r="T26" s="38"/>
      <c r="U26" s="38"/>
      <c r="V26" s="68">
        <v>37.46</v>
      </c>
      <c r="W26" s="96"/>
      <c r="X26" s="63">
        <f t="shared" si="0"/>
        <v>0</v>
      </c>
    </row>
    <row r="27" spans="1:24" ht="38.25" x14ac:dyDescent="0.2">
      <c r="A27" s="39">
        <v>20</v>
      </c>
      <c r="B27" s="29">
        <v>2</v>
      </c>
      <c r="C27" s="30" t="s">
        <v>15</v>
      </c>
      <c r="D27" s="30" t="s">
        <v>16</v>
      </c>
      <c r="E27" s="71" t="s">
        <v>195</v>
      </c>
      <c r="F27" s="69" t="s">
        <v>196</v>
      </c>
      <c r="G27" s="69" t="s">
        <v>197</v>
      </c>
      <c r="H27" s="69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127</v>
      </c>
      <c r="N27" s="35"/>
      <c r="O27" s="36"/>
      <c r="P27" s="37"/>
      <c r="Q27" s="38"/>
      <c r="R27" s="38"/>
      <c r="S27" s="38"/>
      <c r="T27" s="38"/>
      <c r="U27" s="38"/>
      <c r="V27" s="68">
        <v>156.07</v>
      </c>
      <c r="W27" s="96"/>
      <c r="X27" s="63">
        <f t="shared" si="0"/>
        <v>0</v>
      </c>
    </row>
    <row r="28" spans="1:24" ht="38.25" x14ac:dyDescent="0.2">
      <c r="A28" s="28">
        <v>21</v>
      </c>
      <c r="B28" s="29">
        <v>2</v>
      </c>
      <c r="C28" s="30" t="s">
        <v>15</v>
      </c>
      <c r="D28" s="30" t="s">
        <v>16</v>
      </c>
      <c r="E28" s="71" t="s">
        <v>1363</v>
      </c>
      <c r="F28" s="69" t="s">
        <v>1364</v>
      </c>
      <c r="G28" s="69" t="s">
        <v>1365</v>
      </c>
      <c r="H28" s="69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127</v>
      </c>
      <c r="N28" s="35"/>
      <c r="O28" s="36"/>
      <c r="P28" s="37"/>
      <c r="Q28" s="38"/>
      <c r="R28" s="38"/>
      <c r="S28" s="38"/>
      <c r="T28" s="38"/>
      <c r="U28" s="38"/>
      <c r="V28" s="68">
        <v>1005.05</v>
      </c>
      <c r="W28" s="96"/>
      <c r="X28" s="63">
        <f t="shared" si="0"/>
        <v>0</v>
      </c>
    </row>
    <row r="29" spans="1:24" ht="38.25" x14ac:dyDescent="0.2">
      <c r="A29" s="39">
        <v>22</v>
      </c>
      <c r="B29" s="29">
        <v>2</v>
      </c>
      <c r="C29" s="30" t="s">
        <v>15</v>
      </c>
      <c r="D29" s="30" t="s">
        <v>16</v>
      </c>
      <c r="E29" s="71" t="s">
        <v>1366</v>
      </c>
      <c r="F29" s="69" t="s">
        <v>1367</v>
      </c>
      <c r="G29" s="69" t="s">
        <v>1368</v>
      </c>
      <c r="H29" s="69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127</v>
      </c>
      <c r="N29" s="35"/>
      <c r="O29" s="36"/>
      <c r="P29" s="37"/>
      <c r="Q29" s="38"/>
      <c r="R29" s="38"/>
      <c r="S29" s="38"/>
      <c r="T29" s="38"/>
      <c r="U29" s="38"/>
      <c r="V29" s="68">
        <v>291.32</v>
      </c>
      <c r="W29" s="96"/>
      <c r="X29" s="63">
        <f t="shared" si="0"/>
        <v>0</v>
      </c>
    </row>
    <row r="30" spans="1:24" ht="38.25" x14ac:dyDescent="0.2">
      <c r="A30" s="28">
        <v>23</v>
      </c>
      <c r="B30" s="29">
        <v>2</v>
      </c>
      <c r="C30" s="30" t="s">
        <v>15</v>
      </c>
      <c r="D30" s="30" t="s">
        <v>16</v>
      </c>
      <c r="E30" s="71" t="s">
        <v>1369</v>
      </c>
      <c r="F30" s="69" t="s">
        <v>1370</v>
      </c>
      <c r="G30" s="69" t="s">
        <v>1371</v>
      </c>
      <c r="H30" s="69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127</v>
      </c>
      <c r="N30" s="35"/>
      <c r="O30" s="36"/>
      <c r="P30" s="37"/>
      <c r="Q30" s="38"/>
      <c r="R30" s="38"/>
      <c r="S30" s="38"/>
      <c r="T30" s="38"/>
      <c r="U30" s="38"/>
      <c r="V30" s="68">
        <v>251.79</v>
      </c>
      <c r="W30" s="96"/>
      <c r="X30" s="63">
        <f t="shared" si="0"/>
        <v>0</v>
      </c>
    </row>
    <row r="31" spans="1:24" ht="38.25" x14ac:dyDescent="0.2">
      <c r="A31" s="39">
        <v>24</v>
      </c>
      <c r="B31" s="29">
        <v>2</v>
      </c>
      <c r="C31" s="30" t="s">
        <v>15</v>
      </c>
      <c r="D31" s="30" t="s">
        <v>16</v>
      </c>
      <c r="E31" s="71" t="s">
        <v>1372</v>
      </c>
      <c r="F31" s="69" t="s">
        <v>1373</v>
      </c>
      <c r="G31" s="69" t="s">
        <v>1373</v>
      </c>
      <c r="H31" s="69" t="s">
        <v>20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127</v>
      </c>
      <c r="N31" s="35"/>
      <c r="O31" s="36"/>
      <c r="P31" s="37"/>
      <c r="Q31" s="38"/>
      <c r="R31" s="38"/>
      <c r="S31" s="38"/>
      <c r="T31" s="38"/>
      <c r="U31" s="38"/>
      <c r="V31" s="68">
        <v>578.48</v>
      </c>
      <c r="W31" s="96"/>
      <c r="X31" s="63">
        <f t="shared" si="0"/>
        <v>0</v>
      </c>
    </row>
    <row r="32" spans="1:24" ht="38.25" x14ac:dyDescent="0.2">
      <c r="A32" s="28">
        <v>25</v>
      </c>
      <c r="B32" s="29">
        <v>2</v>
      </c>
      <c r="C32" s="30" t="s">
        <v>15</v>
      </c>
      <c r="D32" s="30" t="s">
        <v>16</v>
      </c>
      <c r="E32" s="71" t="s">
        <v>1374</v>
      </c>
      <c r="F32" s="69" t="s">
        <v>1375</v>
      </c>
      <c r="G32" s="69" t="s">
        <v>1272</v>
      </c>
      <c r="H32" s="69" t="s">
        <v>20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127</v>
      </c>
      <c r="N32" s="43"/>
      <c r="O32" s="36"/>
      <c r="P32" s="37"/>
      <c r="Q32" s="38"/>
      <c r="R32" s="38"/>
      <c r="S32" s="38"/>
      <c r="T32" s="38"/>
      <c r="U32" s="38"/>
      <c r="V32" s="68">
        <v>382.88</v>
      </c>
      <c r="W32" s="96"/>
      <c r="X32" s="63">
        <f t="shared" si="0"/>
        <v>0</v>
      </c>
    </row>
    <row r="33" spans="1:24" ht="51" x14ac:dyDescent="0.2">
      <c r="A33" s="39">
        <v>26</v>
      </c>
      <c r="B33" s="29">
        <v>2</v>
      </c>
      <c r="C33" s="30" t="s">
        <v>15</v>
      </c>
      <c r="D33" s="30" t="s">
        <v>16</v>
      </c>
      <c r="E33" s="71" t="s">
        <v>1376</v>
      </c>
      <c r="F33" s="69" t="s">
        <v>1377</v>
      </c>
      <c r="G33" s="69" t="s">
        <v>1378</v>
      </c>
      <c r="H33" s="69" t="s">
        <v>20</v>
      </c>
      <c r="I33" s="28" t="s">
        <v>18</v>
      </c>
      <c r="J33" s="28" t="s">
        <v>19</v>
      </c>
      <c r="K33" s="32" t="s">
        <v>17</v>
      </c>
      <c r="L33" s="33">
        <v>1</v>
      </c>
      <c r="M33" s="34" t="s">
        <v>127</v>
      </c>
      <c r="N33" s="35"/>
      <c r="O33" s="36"/>
      <c r="P33" s="37"/>
      <c r="Q33" s="38"/>
      <c r="R33" s="38"/>
      <c r="S33" s="38"/>
      <c r="T33" s="38"/>
      <c r="U33" s="38"/>
      <c r="V33" s="68">
        <v>39.54</v>
      </c>
      <c r="W33" s="96"/>
      <c r="X33" s="63">
        <f t="shared" si="0"/>
        <v>0</v>
      </c>
    </row>
    <row r="34" spans="1:24" ht="51" x14ac:dyDescent="0.2">
      <c r="A34" s="28">
        <v>27</v>
      </c>
      <c r="B34" s="29">
        <v>2</v>
      </c>
      <c r="C34" s="30" t="s">
        <v>15</v>
      </c>
      <c r="D34" s="30" t="s">
        <v>16</v>
      </c>
      <c r="E34" s="71" t="s">
        <v>1379</v>
      </c>
      <c r="F34" s="69" t="s">
        <v>1380</v>
      </c>
      <c r="G34" s="69" t="s">
        <v>1381</v>
      </c>
      <c r="H34" s="69" t="s">
        <v>20</v>
      </c>
      <c r="I34" s="28" t="s">
        <v>18</v>
      </c>
      <c r="J34" s="28" t="s">
        <v>19</v>
      </c>
      <c r="K34" s="32" t="s">
        <v>17</v>
      </c>
      <c r="L34" s="33">
        <v>1</v>
      </c>
      <c r="M34" s="34" t="s">
        <v>127</v>
      </c>
      <c r="N34" s="35"/>
      <c r="O34" s="36"/>
      <c r="P34" s="37"/>
      <c r="Q34" s="38"/>
      <c r="R34" s="38"/>
      <c r="S34" s="38"/>
      <c r="T34" s="38"/>
      <c r="U34" s="38"/>
      <c r="V34" s="68">
        <v>4525.8100000000004</v>
      </c>
      <c r="W34" s="96"/>
      <c r="X34" s="63">
        <f t="shared" si="0"/>
        <v>0</v>
      </c>
    </row>
    <row r="35" spans="1:24" ht="38.25" x14ac:dyDescent="0.2">
      <c r="A35" s="39">
        <v>28</v>
      </c>
      <c r="B35" s="29">
        <v>2</v>
      </c>
      <c r="C35" s="30" t="s">
        <v>15</v>
      </c>
      <c r="D35" s="30" t="s">
        <v>16</v>
      </c>
      <c r="E35" s="71" t="s">
        <v>1382</v>
      </c>
      <c r="F35" s="69" t="s">
        <v>1383</v>
      </c>
      <c r="G35" s="69" t="s">
        <v>1384</v>
      </c>
      <c r="H35" s="69" t="s">
        <v>20</v>
      </c>
      <c r="I35" s="28" t="s">
        <v>18</v>
      </c>
      <c r="J35" s="28" t="s">
        <v>19</v>
      </c>
      <c r="K35" s="32" t="s">
        <v>17</v>
      </c>
      <c r="L35" s="33">
        <v>1</v>
      </c>
      <c r="M35" s="34" t="s">
        <v>127</v>
      </c>
      <c r="N35" s="35"/>
      <c r="O35" s="36"/>
      <c r="P35" s="37"/>
      <c r="Q35" s="38"/>
      <c r="R35" s="38"/>
      <c r="S35" s="38"/>
      <c r="T35" s="38"/>
      <c r="U35" s="38"/>
      <c r="V35" s="68">
        <v>1410.81</v>
      </c>
      <c r="W35" s="96"/>
      <c r="X35" s="63">
        <f t="shared" si="0"/>
        <v>0</v>
      </c>
    </row>
    <row r="36" spans="1:24" ht="38.25" x14ac:dyDescent="0.2">
      <c r="A36" s="28">
        <v>29</v>
      </c>
      <c r="B36" s="29">
        <v>2</v>
      </c>
      <c r="C36" s="30" t="s">
        <v>15</v>
      </c>
      <c r="D36" s="30" t="s">
        <v>16</v>
      </c>
      <c r="E36" s="71" t="s">
        <v>1385</v>
      </c>
      <c r="F36" s="69" t="s">
        <v>1386</v>
      </c>
      <c r="G36" s="69" t="s">
        <v>1386</v>
      </c>
      <c r="H36" s="69" t="s">
        <v>20</v>
      </c>
      <c r="I36" s="28" t="s">
        <v>18</v>
      </c>
      <c r="J36" s="28" t="s">
        <v>19</v>
      </c>
      <c r="K36" s="32" t="s">
        <v>17</v>
      </c>
      <c r="L36" s="33">
        <v>1</v>
      </c>
      <c r="M36" s="34" t="s">
        <v>127</v>
      </c>
      <c r="N36" s="35"/>
      <c r="O36" s="36"/>
      <c r="P36" s="37"/>
      <c r="Q36" s="38"/>
      <c r="R36" s="38"/>
      <c r="S36" s="38"/>
      <c r="T36" s="38"/>
      <c r="U36" s="38"/>
      <c r="V36" s="68">
        <v>9275.31</v>
      </c>
      <c r="W36" s="96"/>
      <c r="X36" s="63">
        <f t="shared" si="0"/>
        <v>0</v>
      </c>
    </row>
    <row r="37" spans="1:24" ht="38.25" x14ac:dyDescent="0.2">
      <c r="A37" s="39">
        <v>30</v>
      </c>
      <c r="B37" s="29">
        <v>2</v>
      </c>
      <c r="C37" s="30" t="s">
        <v>15</v>
      </c>
      <c r="D37" s="30" t="s">
        <v>16</v>
      </c>
      <c r="E37" s="71" t="s">
        <v>1387</v>
      </c>
      <c r="F37" s="69" t="s">
        <v>1388</v>
      </c>
      <c r="G37" s="69" t="s">
        <v>1389</v>
      </c>
      <c r="H37" s="69" t="s">
        <v>20</v>
      </c>
      <c r="I37" s="28" t="s">
        <v>18</v>
      </c>
      <c r="J37" s="28" t="s">
        <v>19</v>
      </c>
      <c r="K37" s="32" t="s">
        <v>17</v>
      </c>
      <c r="L37" s="33">
        <v>1</v>
      </c>
      <c r="M37" s="34" t="s">
        <v>127</v>
      </c>
      <c r="N37" s="35"/>
      <c r="O37" s="36"/>
      <c r="P37" s="37"/>
      <c r="Q37" s="38"/>
      <c r="R37" s="38"/>
      <c r="S37" s="38"/>
      <c r="T37" s="38"/>
      <c r="U37" s="38"/>
      <c r="V37" s="68">
        <v>277.8</v>
      </c>
      <c r="W37" s="96"/>
      <c r="X37" s="63">
        <f t="shared" si="0"/>
        <v>0</v>
      </c>
    </row>
    <row r="38" spans="1:24" ht="51" x14ac:dyDescent="0.2">
      <c r="A38" s="28">
        <v>31</v>
      </c>
      <c r="B38" s="29">
        <v>2</v>
      </c>
      <c r="C38" s="30" t="s">
        <v>15</v>
      </c>
      <c r="D38" s="30" t="s">
        <v>16</v>
      </c>
      <c r="E38" s="71" t="s">
        <v>1390</v>
      </c>
      <c r="F38" s="69" t="s">
        <v>1391</v>
      </c>
      <c r="G38" s="69" t="s">
        <v>1392</v>
      </c>
      <c r="H38" s="69" t="s">
        <v>20</v>
      </c>
      <c r="I38" s="28" t="s">
        <v>18</v>
      </c>
      <c r="J38" s="28" t="s">
        <v>19</v>
      </c>
      <c r="K38" s="32" t="s">
        <v>17</v>
      </c>
      <c r="L38" s="33">
        <v>1</v>
      </c>
      <c r="M38" s="34" t="s">
        <v>127</v>
      </c>
      <c r="N38" s="35"/>
      <c r="O38" s="36"/>
      <c r="P38" s="37"/>
      <c r="Q38" s="38"/>
      <c r="R38" s="38"/>
      <c r="S38" s="38"/>
      <c r="T38" s="38"/>
      <c r="U38" s="38"/>
      <c r="V38" s="68">
        <v>37.46</v>
      </c>
      <c r="W38" s="96"/>
      <c r="X38" s="63">
        <f t="shared" si="0"/>
        <v>0</v>
      </c>
    </row>
    <row r="39" spans="1:24" ht="38.25" x14ac:dyDescent="0.2">
      <c r="A39" s="39">
        <v>32</v>
      </c>
      <c r="B39" s="29">
        <v>2</v>
      </c>
      <c r="C39" s="30" t="s">
        <v>15</v>
      </c>
      <c r="D39" s="30" t="s">
        <v>16</v>
      </c>
      <c r="E39" s="71" t="s">
        <v>260</v>
      </c>
      <c r="F39" s="69" t="s">
        <v>261</v>
      </c>
      <c r="G39" s="69" t="s">
        <v>197</v>
      </c>
      <c r="H39" s="69" t="s">
        <v>20</v>
      </c>
      <c r="I39" s="28" t="s">
        <v>18</v>
      </c>
      <c r="J39" s="28" t="s">
        <v>19</v>
      </c>
      <c r="K39" s="32" t="s">
        <v>17</v>
      </c>
      <c r="L39" s="33">
        <v>1</v>
      </c>
      <c r="M39" s="34" t="s">
        <v>127</v>
      </c>
      <c r="N39" s="43"/>
      <c r="O39" s="36"/>
      <c r="P39" s="37"/>
      <c r="Q39" s="38"/>
      <c r="R39" s="38"/>
      <c r="S39" s="38"/>
      <c r="T39" s="38"/>
      <c r="U39" s="38"/>
      <c r="V39" s="68">
        <v>156.07</v>
      </c>
      <c r="W39" s="96"/>
      <c r="X39" s="63">
        <f t="shared" si="0"/>
        <v>0</v>
      </c>
    </row>
    <row r="40" spans="1:24" ht="38.25" x14ac:dyDescent="0.2">
      <c r="A40" s="28">
        <v>33</v>
      </c>
      <c r="B40" s="29">
        <v>2</v>
      </c>
      <c r="C40" s="30" t="s">
        <v>15</v>
      </c>
      <c r="D40" s="30" t="s">
        <v>16</v>
      </c>
      <c r="E40" s="71" t="s">
        <v>262</v>
      </c>
      <c r="F40" s="69" t="s">
        <v>263</v>
      </c>
      <c r="G40" s="69" t="s">
        <v>264</v>
      </c>
      <c r="H40" s="69" t="s">
        <v>20</v>
      </c>
      <c r="I40" s="28" t="s">
        <v>18</v>
      </c>
      <c r="J40" s="28" t="s">
        <v>19</v>
      </c>
      <c r="K40" s="32" t="s">
        <v>17</v>
      </c>
      <c r="L40" s="33">
        <v>1</v>
      </c>
      <c r="M40" s="34" t="s">
        <v>127</v>
      </c>
      <c r="N40" s="35"/>
      <c r="O40" s="36"/>
      <c r="P40" s="37"/>
      <c r="Q40" s="38"/>
      <c r="R40" s="38"/>
      <c r="S40" s="38"/>
      <c r="T40" s="38"/>
      <c r="U40" s="38"/>
      <c r="V40" s="68">
        <v>19.77</v>
      </c>
      <c r="W40" s="96"/>
      <c r="X40" s="63">
        <f t="shared" si="0"/>
        <v>0</v>
      </c>
    </row>
    <row r="41" spans="1:24" ht="38.25" x14ac:dyDescent="0.2">
      <c r="A41" s="39">
        <v>34</v>
      </c>
      <c r="B41" s="29">
        <v>2</v>
      </c>
      <c r="C41" s="30" t="s">
        <v>15</v>
      </c>
      <c r="D41" s="30" t="s">
        <v>16</v>
      </c>
      <c r="E41" s="71" t="s">
        <v>1393</v>
      </c>
      <c r="F41" s="69" t="s">
        <v>1394</v>
      </c>
      <c r="G41" s="69" t="s">
        <v>1395</v>
      </c>
      <c r="H41" s="69" t="s">
        <v>20</v>
      </c>
      <c r="I41" s="28" t="s">
        <v>18</v>
      </c>
      <c r="J41" s="28" t="s">
        <v>19</v>
      </c>
      <c r="K41" s="32" t="s">
        <v>17</v>
      </c>
      <c r="L41" s="33">
        <v>1</v>
      </c>
      <c r="M41" s="34" t="s">
        <v>127</v>
      </c>
      <c r="N41" s="35"/>
      <c r="O41" s="36"/>
      <c r="P41" s="37"/>
      <c r="Q41" s="38"/>
      <c r="R41" s="38"/>
      <c r="S41" s="38"/>
      <c r="T41" s="38"/>
      <c r="U41" s="38"/>
      <c r="V41" s="68">
        <v>243.46</v>
      </c>
      <c r="W41" s="96"/>
      <c r="X41" s="63">
        <f t="shared" si="0"/>
        <v>0</v>
      </c>
    </row>
    <row r="42" spans="1:24" ht="38.25" x14ac:dyDescent="0.2">
      <c r="A42" s="28">
        <v>35</v>
      </c>
      <c r="B42" s="29">
        <v>2</v>
      </c>
      <c r="C42" s="30" t="s">
        <v>15</v>
      </c>
      <c r="D42" s="30" t="s">
        <v>16</v>
      </c>
      <c r="E42" s="71" t="s">
        <v>1396</v>
      </c>
      <c r="F42" s="69" t="s">
        <v>1397</v>
      </c>
      <c r="G42" s="69" t="s">
        <v>1398</v>
      </c>
      <c r="H42" s="69" t="s">
        <v>20</v>
      </c>
      <c r="I42" s="28" t="s">
        <v>18</v>
      </c>
      <c r="J42" s="28" t="s">
        <v>19</v>
      </c>
      <c r="K42" s="32" t="s">
        <v>17</v>
      </c>
      <c r="L42" s="33">
        <v>1</v>
      </c>
      <c r="M42" s="34" t="s">
        <v>127</v>
      </c>
      <c r="N42" s="35"/>
      <c r="O42" s="36"/>
      <c r="P42" s="37"/>
      <c r="Q42" s="38"/>
      <c r="R42" s="38"/>
      <c r="S42" s="38"/>
      <c r="T42" s="38"/>
      <c r="U42" s="38"/>
      <c r="V42" s="68">
        <v>269.47000000000003</v>
      </c>
      <c r="W42" s="96"/>
      <c r="X42" s="63">
        <f t="shared" si="0"/>
        <v>0</v>
      </c>
    </row>
    <row r="43" spans="1:24" ht="38.25" x14ac:dyDescent="0.2">
      <c r="A43" s="39">
        <v>36</v>
      </c>
      <c r="B43" s="29">
        <v>2</v>
      </c>
      <c r="C43" s="30" t="s">
        <v>15</v>
      </c>
      <c r="D43" s="30" t="s">
        <v>16</v>
      </c>
      <c r="E43" s="71" t="s">
        <v>1399</v>
      </c>
      <c r="F43" s="69" t="s">
        <v>1400</v>
      </c>
      <c r="G43" s="69" t="s">
        <v>1401</v>
      </c>
      <c r="H43" s="69" t="s">
        <v>20</v>
      </c>
      <c r="I43" s="28" t="s">
        <v>18</v>
      </c>
      <c r="J43" s="28" t="s">
        <v>19</v>
      </c>
      <c r="K43" s="32" t="s">
        <v>17</v>
      </c>
      <c r="L43" s="33">
        <v>1</v>
      </c>
      <c r="M43" s="34" t="s">
        <v>127</v>
      </c>
      <c r="N43" s="35"/>
      <c r="O43" s="36"/>
      <c r="P43" s="37"/>
      <c r="Q43" s="38"/>
      <c r="R43" s="38"/>
      <c r="S43" s="38"/>
      <c r="T43" s="38"/>
      <c r="U43" s="38"/>
      <c r="V43" s="68">
        <v>210.17</v>
      </c>
      <c r="W43" s="96"/>
      <c r="X43" s="63">
        <f t="shared" si="0"/>
        <v>0</v>
      </c>
    </row>
    <row r="44" spans="1:24" ht="38.25" x14ac:dyDescent="0.2">
      <c r="A44" s="28">
        <v>37</v>
      </c>
      <c r="B44" s="29">
        <v>2</v>
      </c>
      <c r="C44" s="30" t="s">
        <v>15</v>
      </c>
      <c r="D44" s="30" t="s">
        <v>16</v>
      </c>
      <c r="E44" s="71" t="s">
        <v>1402</v>
      </c>
      <c r="F44" s="69" t="s">
        <v>1403</v>
      </c>
      <c r="G44" s="69" t="s">
        <v>545</v>
      </c>
      <c r="H44" s="69" t="s">
        <v>20</v>
      </c>
      <c r="I44" s="28" t="s">
        <v>18</v>
      </c>
      <c r="J44" s="28" t="s">
        <v>19</v>
      </c>
      <c r="K44" s="32" t="s">
        <v>17</v>
      </c>
      <c r="L44" s="33">
        <v>1</v>
      </c>
      <c r="M44" s="34" t="s">
        <v>127</v>
      </c>
      <c r="N44" s="35"/>
      <c r="O44" s="36"/>
      <c r="P44" s="37"/>
      <c r="Q44" s="38"/>
      <c r="R44" s="38"/>
      <c r="S44" s="38"/>
      <c r="T44" s="38"/>
      <c r="U44" s="38"/>
      <c r="V44" s="68">
        <v>88.44</v>
      </c>
      <c r="W44" s="96"/>
      <c r="X44" s="63">
        <f t="shared" si="0"/>
        <v>0</v>
      </c>
    </row>
    <row r="45" spans="1:24" ht="38.25" x14ac:dyDescent="0.2">
      <c r="A45" s="39">
        <v>38</v>
      </c>
      <c r="B45" s="29">
        <v>2</v>
      </c>
      <c r="C45" s="30" t="s">
        <v>15</v>
      </c>
      <c r="D45" s="30" t="s">
        <v>16</v>
      </c>
      <c r="E45" s="71" t="s">
        <v>1404</v>
      </c>
      <c r="F45" s="69" t="s">
        <v>1405</v>
      </c>
      <c r="G45" s="69" t="s">
        <v>1406</v>
      </c>
      <c r="H45" s="69" t="s">
        <v>20</v>
      </c>
      <c r="I45" s="28" t="s">
        <v>18</v>
      </c>
      <c r="J45" s="28" t="s">
        <v>19</v>
      </c>
      <c r="K45" s="32" t="s">
        <v>17</v>
      </c>
      <c r="L45" s="33">
        <v>1</v>
      </c>
      <c r="M45" s="34" t="s">
        <v>127</v>
      </c>
      <c r="N45" s="35"/>
      <c r="O45" s="36"/>
      <c r="P45" s="37"/>
      <c r="Q45" s="38"/>
      <c r="R45" s="38"/>
      <c r="S45" s="38"/>
      <c r="T45" s="38"/>
      <c r="U45" s="38"/>
      <c r="V45" s="68">
        <v>252.83</v>
      </c>
      <c r="W45" s="96"/>
      <c r="X45" s="63">
        <f t="shared" si="0"/>
        <v>0</v>
      </c>
    </row>
    <row r="46" spans="1:24" ht="38.25" x14ac:dyDescent="0.2">
      <c r="A46" s="28">
        <v>39</v>
      </c>
      <c r="B46" s="29">
        <v>2</v>
      </c>
      <c r="C46" s="30" t="s">
        <v>15</v>
      </c>
      <c r="D46" s="30" t="s">
        <v>16</v>
      </c>
      <c r="E46" s="71" t="s">
        <v>1407</v>
      </c>
      <c r="F46" s="69" t="s">
        <v>1408</v>
      </c>
      <c r="G46" s="69" t="s">
        <v>1409</v>
      </c>
      <c r="H46" s="69" t="s">
        <v>20</v>
      </c>
      <c r="I46" s="28" t="s">
        <v>18</v>
      </c>
      <c r="J46" s="28" t="s">
        <v>19</v>
      </c>
      <c r="K46" s="32" t="s">
        <v>17</v>
      </c>
      <c r="L46" s="33">
        <v>1</v>
      </c>
      <c r="M46" s="34" t="s">
        <v>127</v>
      </c>
      <c r="N46" s="43"/>
      <c r="O46" s="36"/>
      <c r="P46" s="37"/>
      <c r="Q46" s="38"/>
      <c r="R46" s="38"/>
      <c r="S46" s="38"/>
      <c r="T46" s="38"/>
      <c r="U46" s="38"/>
      <c r="V46" s="68">
        <v>141.5</v>
      </c>
      <c r="W46" s="96"/>
      <c r="X46" s="63">
        <f t="shared" si="0"/>
        <v>0</v>
      </c>
    </row>
    <row r="47" spans="1:24" ht="38.25" x14ac:dyDescent="0.2">
      <c r="A47" s="39">
        <v>40</v>
      </c>
      <c r="B47" s="29">
        <v>2</v>
      </c>
      <c r="C47" s="30" t="s">
        <v>15</v>
      </c>
      <c r="D47" s="30" t="s">
        <v>16</v>
      </c>
      <c r="E47" s="71" t="s">
        <v>1410</v>
      </c>
      <c r="F47" s="69" t="s">
        <v>1411</v>
      </c>
      <c r="G47" s="69" t="s">
        <v>1412</v>
      </c>
      <c r="H47" s="69" t="s">
        <v>20</v>
      </c>
      <c r="I47" s="28" t="s">
        <v>18</v>
      </c>
      <c r="J47" s="28" t="s">
        <v>19</v>
      </c>
      <c r="K47" s="32" t="s">
        <v>17</v>
      </c>
      <c r="L47" s="33">
        <v>1</v>
      </c>
      <c r="M47" s="34" t="s">
        <v>127</v>
      </c>
      <c r="N47" s="35"/>
      <c r="O47" s="36"/>
      <c r="P47" s="37"/>
      <c r="Q47" s="38"/>
      <c r="R47" s="38"/>
      <c r="S47" s="38"/>
      <c r="T47" s="38"/>
      <c r="U47" s="38"/>
      <c r="V47" s="68">
        <v>11717.16</v>
      </c>
      <c r="W47" s="96"/>
      <c r="X47" s="63">
        <f t="shared" si="0"/>
        <v>0</v>
      </c>
    </row>
    <row r="48" spans="1:24" ht="38.25" x14ac:dyDescent="0.2">
      <c r="A48" s="28">
        <v>41</v>
      </c>
      <c r="B48" s="29">
        <v>2</v>
      </c>
      <c r="C48" s="30" t="s">
        <v>15</v>
      </c>
      <c r="D48" s="30" t="s">
        <v>16</v>
      </c>
      <c r="E48" s="71" t="s">
        <v>1413</v>
      </c>
      <c r="F48" s="69" t="s">
        <v>1414</v>
      </c>
      <c r="G48" s="69" t="s">
        <v>1415</v>
      </c>
      <c r="H48" s="69" t="s">
        <v>20</v>
      </c>
      <c r="I48" s="28" t="s">
        <v>18</v>
      </c>
      <c r="J48" s="28" t="s">
        <v>19</v>
      </c>
      <c r="K48" s="32" t="s">
        <v>17</v>
      </c>
      <c r="L48" s="33">
        <v>1</v>
      </c>
      <c r="M48" s="34" t="s">
        <v>127</v>
      </c>
      <c r="N48" s="35"/>
      <c r="O48" s="36"/>
      <c r="P48" s="37"/>
      <c r="Q48" s="38"/>
      <c r="R48" s="38"/>
      <c r="S48" s="38"/>
      <c r="T48" s="38"/>
      <c r="U48" s="38"/>
      <c r="V48" s="68">
        <v>84.28</v>
      </c>
      <c r="W48" s="96"/>
      <c r="X48" s="63">
        <f t="shared" si="0"/>
        <v>0</v>
      </c>
    </row>
    <row r="49" spans="1:24" ht="38.25" x14ac:dyDescent="0.2">
      <c r="A49" s="39">
        <v>42</v>
      </c>
      <c r="B49" s="29">
        <v>2</v>
      </c>
      <c r="C49" s="30" t="s">
        <v>15</v>
      </c>
      <c r="D49" s="30" t="s">
        <v>16</v>
      </c>
      <c r="E49" s="71" t="s">
        <v>1416</v>
      </c>
      <c r="F49" s="69" t="s">
        <v>1417</v>
      </c>
      <c r="G49" s="69" t="s">
        <v>1418</v>
      </c>
      <c r="H49" s="69" t="s">
        <v>20</v>
      </c>
      <c r="I49" s="28" t="s">
        <v>18</v>
      </c>
      <c r="J49" s="28" t="s">
        <v>19</v>
      </c>
      <c r="K49" s="32" t="s">
        <v>17</v>
      </c>
      <c r="L49" s="33">
        <v>1</v>
      </c>
      <c r="M49" s="34" t="s">
        <v>127</v>
      </c>
      <c r="N49" s="35"/>
      <c r="O49" s="36"/>
      <c r="P49" s="37"/>
      <c r="Q49" s="38"/>
      <c r="R49" s="38"/>
      <c r="S49" s="38"/>
      <c r="T49" s="38"/>
      <c r="U49" s="38"/>
      <c r="V49" s="68">
        <v>961.35</v>
      </c>
      <c r="W49" s="96"/>
      <c r="X49" s="63">
        <f t="shared" si="0"/>
        <v>0</v>
      </c>
    </row>
    <row r="50" spans="1:24" ht="38.25" x14ac:dyDescent="0.2">
      <c r="A50" s="28">
        <v>43</v>
      </c>
      <c r="B50" s="29">
        <v>2</v>
      </c>
      <c r="C50" s="30" t="s">
        <v>15</v>
      </c>
      <c r="D50" s="30" t="s">
        <v>16</v>
      </c>
      <c r="E50" s="71" t="s">
        <v>1419</v>
      </c>
      <c r="F50" s="69" t="s">
        <v>1420</v>
      </c>
      <c r="G50" s="69" t="s">
        <v>293</v>
      </c>
      <c r="H50" s="69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127</v>
      </c>
      <c r="N50" s="35"/>
      <c r="O50" s="36"/>
      <c r="P50" s="37"/>
      <c r="Q50" s="38"/>
      <c r="R50" s="38"/>
      <c r="S50" s="38"/>
      <c r="T50" s="38"/>
      <c r="U50" s="38"/>
      <c r="V50" s="68">
        <v>3486.44</v>
      </c>
      <c r="W50" s="96"/>
      <c r="X50" s="63">
        <f t="shared" si="0"/>
        <v>0</v>
      </c>
    </row>
    <row r="51" spans="1:24" ht="38.25" x14ac:dyDescent="0.2">
      <c r="A51" s="39">
        <v>44</v>
      </c>
      <c r="B51" s="29">
        <v>2</v>
      </c>
      <c r="C51" s="30" t="s">
        <v>15</v>
      </c>
      <c r="D51" s="30" t="s">
        <v>16</v>
      </c>
      <c r="E51" s="71" t="s">
        <v>1421</v>
      </c>
      <c r="F51" s="69" t="s">
        <v>1422</v>
      </c>
      <c r="G51" s="69" t="s">
        <v>1308</v>
      </c>
      <c r="H51" s="69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127</v>
      </c>
      <c r="N51" s="35"/>
      <c r="O51" s="36"/>
      <c r="P51" s="37"/>
      <c r="Q51" s="38"/>
      <c r="R51" s="38"/>
      <c r="S51" s="38"/>
      <c r="T51" s="38"/>
      <c r="U51" s="38"/>
      <c r="V51" s="68">
        <v>10028.57</v>
      </c>
      <c r="W51" s="96"/>
      <c r="X51" s="63">
        <f t="shared" si="0"/>
        <v>0</v>
      </c>
    </row>
    <row r="52" spans="1:24" ht="38.25" x14ac:dyDescent="0.2">
      <c r="A52" s="28">
        <v>45</v>
      </c>
      <c r="B52" s="29">
        <v>2</v>
      </c>
      <c r="C52" s="30" t="s">
        <v>15</v>
      </c>
      <c r="D52" s="30" t="s">
        <v>16</v>
      </c>
      <c r="E52" s="71" t="s">
        <v>1423</v>
      </c>
      <c r="F52" s="69" t="s">
        <v>1424</v>
      </c>
      <c r="G52" s="69" t="s">
        <v>1381</v>
      </c>
      <c r="H52" s="69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127</v>
      </c>
      <c r="N52" s="35"/>
      <c r="O52" s="36"/>
      <c r="P52" s="37"/>
      <c r="Q52" s="38"/>
      <c r="R52" s="38"/>
      <c r="S52" s="38"/>
      <c r="T52" s="38"/>
      <c r="U52" s="38"/>
      <c r="V52" s="68">
        <v>4525.8100000000004</v>
      </c>
      <c r="W52" s="96"/>
      <c r="X52" s="63">
        <f t="shared" si="0"/>
        <v>0</v>
      </c>
    </row>
    <row r="53" spans="1:24" ht="38.25" x14ac:dyDescent="0.2">
      <c r="A53" s="39">
        <v>46</v>
      </c>
      <c r="B53" s="29">
        <v>2</v>
      </c>
      <c r="C53" s="30" t="s">
        <v>15</v>
      </c>
      <c r="D53" s="30" t="s">
        <v>16</v>
      </c>
      <c r="E53" s="71" t="s">
        <v>1425</v>
      </c>
      <c r="F53" s="69" t="s">
        <v>1426</v>
      </c>
      <c r="G53" s="69" t="s">
        <v>1427</v>
      </c>
      <c r="H53" s="69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127</v>
      </c>
      <c r="N53" s="43"/>
      <c r="O53" s="36"/>
      <c r="P53" s="37"/>
      <c r="Q53" s="38"/>
      <c r="R53" s="38"/>
      <c r="S53" s="38"/>
      <c r="T53" s="38"/>
      <c r="U53" s="38"/>
      <c r="V53" s="68">
        <v>3095.24</v>
      </c>
      <c r="W53" s="96"/>
      <c r="X53" s="63">
        <f t="shared" si="0"/>
        <v>0</v>
      </c>
    </row>
    <row r="54" spans="1:24" ht="38.25" x14ac:dyDescent="0.2">
      <c r="A54" s="28">
        <v>47</v>
      </c>
      <c r="B54" s="29">
        <v>2</v>
      </c>
      <c r="C54" s="30" t="s">
        <v>15</v>
      </c>
      <c r="D54" s="30" t="s">
        <v>16</v>
      </c>
      <c r="E54" s="71" t="s">
        <v>1428</v>
      </c>
      <c r="F54" s="69" t="s">
        <v>1429</v>
      </c>
      <c r="G54" s="69" t="s">
        <v>1430</v>
      </c>
      <c r="H54" s="69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127</v>
      </c>
      <c r="N54" s="35"/>
      <c r="O54" s="36"/>
      <c r="P54" s="37"/>
      <c r="Q54" s="38"/>
      <c r="R54" s="38"/>
      <c r="S54" s="38"/>
      <c r="T54" s="38"/>
      <c r="U54" s="38"/>
      <c r="V54" s="68">
        <v>10087.870000000001</v>
      </c>
      <c r="W54" s="96"/>
      <c r="X54" s="63">
        <f t="shared" si="0"/>
        <v>0</v>
      </c>
    </row>
    <row r="55" spans="1:24" ht="38.25" x14ac:dyDescent="0.2">
      <c r="A55" s="39">
        <v>48</v>
      </c>
      <c r="B55" s="29">
        <v>2</v>
      </c>
      <c r="C55" s="30" t="s">
        <v>15</v>
      </c>
      <c r="D55" s="30" t="s">
        <v>16</v>
      </c>
      <c r="E55" s="71" t="s">
        <v>1431</v>
      </c>
      <c r="F55" s="69" t="s">
        <v>1432</v>
      </c>
      <c r="G55" s="69" t="s">
        <v>1433</v>
      </c>
      <c r="H55" s="69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127</v>
      </c>
      <c r="N55" s="35"/>
      <c r="O55" s="36"/>
      <c r="P55" s="37"/>
      <c r="Q55" s="38"/>
      <c r="R55" s="38"/>
      <c r="S55" s="38"/>
      <c r="T55" s="38"/>
      <c r="U55" s="38"/>
      <c r="V55" s="68">
        <v>7948.78</v>
      </c>
      <c r="W55" s="96"/>
      <c r="X55" s="63">
        <f t="shared" si="0"/>
        <v>0</v>
      </c>
    </row>
    <row r="56" spans="1:24" ht="38.25" x14ac:dyDescent="0.2">
      <c r="A56" s="28">
        <v>49</v>
      </c>
      <c r="B56" s="29">
        <v>2</v>
      </c>
      <c r="C56" s="30" t="s">
        <v>15</v>
      </c>
      <c r="D56" s="30" t="s">
        <v>16</v>
      </c>
      <c r="E56" s="71" t="s">
        <v>1434</v>
      </c>
      <c r="F56" s="69" t="s">
        <v>1435</v>
      </c>
      <c r="G56" s="69" t="s">
        <v>1436</v>
      </c>
      <c r="H56" s="69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127</v>
      </c>
      <c r="N56" s="35"/>
      <c r="O56" s="36"/>
      <c r="P56" s="37"/>
      <c r="Q56" s="38"/>
      <c r="R56" s="38"/>
      <c r="S56" s="38"/>
      <c r="T56" s="38"/>
      <c r="U56" s="38"/>
      <c r="V56" s="68">
        <v>9275.31</v>
      </c>
      <c r="W56" s="96"/>
      <c r="X56" s="63">
        <f t="shared" si="0"/>
        <v>0</v>
      </c>
    </row>
    <row r="57" spans="1:24" ht="51" x14ac:dyDescent="0.2">
      <c r="A57" s="39">
        <v>50</v>
      </c>
      <c r="B57" s="29">
        <v>2</v>
      </c>
      <c r="C57" s="30" t="s">
        <v>15</v>
      </c>
      <c r="D57" s="30" t="s">
        <v>16</v>
      </c>
      <c r="E57" s="71" t="s">
        <v>1437</v>
      </c>
      <c r="F57" s="69" t="s">
        <v>1438</v>
      </c>
      <c r="G57" s="69" t="s">
        <v>1439</v>
      </c>
      <c r="H57" s="69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127</v>
      </c>
      <c r="N57" s="35"/>
      <c r="O57" s="36"/>
      <c r="P57" s="37"/>
      <c r="Q57" s="38"/>
      <c r="R57" s="38"/>
      <c r="S57" s="38"/>
      <c r="T57" s="38"/>
      <c r="U57" s="38"/>
      <c r="V57" s="68">
        <v>9685.23</v>
      </c>
      <c r="W57" s="96"/>
      <c r="X57" s="63">
        <f t="shared" si="0"/>
        <v>0</v>
      </c>
    </row>
    <row r="58" spans="1:24" ht="38.25" x14ac:dyDescent="0.2">
      <c r="A58" s="28">
        <v>51</v>
      </c>
      <c r="B58" s="29">
        <v>2</v>
      </c>
      <c r="C58" s="30" t="s">
        <v>15</v>
      </c>
      <c r="D58" s="30" t="s">
        <v>16</v>
      </c>
      <c r="E58" s="71" t="s">
        <v>1440</v>
      </c>
      <c r="F58" s="69" t="s">
        <v>1441</v>
      </c>
      <c r="G58" s="69" t="s">
        <v>1442</v>
      </c>
      <c r="H58" s="69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127</v>
      </c>
      <c r="N58" s="35"/>
      <c r="O58" s="36"/>
      <c r="P58" s="37"/>
      <c r="Q58" s="38"/>
      <c r="R58" s="38"/>
      <c r="S58" s="38"/>
      <c r="T58" s="38"/>
      <c r="U58" s="38"/>
      <c r="V58" s="68">
        <v>5068.91</v>
      </c>
      <c r="W58" s="96"/>
      <c r="X58" s="63">
        <f t="shared" si="0"/>
        <v>0</v>
      </c>
    </row>
    <row r="59" spans="1:24" ht="38.25" x14ac:dyDescent="0.2">
      <c r="A59" s="39">
        <v>52</v>
      </c>
      <c r="B59" s="29">
        <v>2</v>
      </c>
      <c r="C59" s="30" t="s">
        <v>15</v>
      </c>
      <c r="D59" s="30" t="s">
        <v>16</v>
      </c>
      <c r="E59" s="71" t="s">
        <v>1443</v>
      </c>
      <c r="F59" s="69" t="s">
        <v>1444</v>
      </c>
      <c r="G59" s="69" t="s">
        <v>1445</v>
      </c>
      <c r="H59" s="69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127</v>
      </c>
      <c r="N59" s="35"/>
      <c r="O59" s="36"/>
      <c r="P59" s="37"/>
      <c r="Q59" s="38"/>
      <c r="R59" s="38"/>
      <c r="S59" s="38"/>
      <c r="T59" s="38"/>
      <c r="U59" s="38"/>
      <c r="V59" s="68">
        <v>999.84</v>
      </c>
      <c r="W59" s="96"/>
      <c r="X59" s="63">
        <f t="shared" si="0"/>
        <v>0</v>
      </c>
    </row>
    <row r="60" spans="1:24" ht="38.25" x14ac:dyDescent="0.2">
      <c r="A60" s="28">
        <v>53</v>
      </c>
      <c r="B60" s="29">
        <v>2</v>
      </c>
      <c r="C60" s="30" t="s">
        <v>15</v>
      </c>
      <c r="D60" s="30" t="s">
        <v>16</v>
      </c>
      <c r="E60" s="71" t="s">
        <v>1446</v>
      </c>
      <c r="F60" s="69" t="s">
        <v>1447</v>
      </c>
      <c r="G60" s="69" t="s">
        <v>1448</v>
      </c>
      <c r="H60" s="69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127</v>
      </c>
      <c r="N60" s="43"/>
      <c r="O60" s="36"/>
      <c r="P60" s="37"/>
      <c r="Q60" s="38"/>
      <c r="R60" s="38"/>
      <c r="S60" s="38"/>
      <c r="T60" s="38"/>
      <c r="U60" s="38"/>
      <c r="V60" s="68">
        <v>1097.6400000000001</v>
      </c>
      <c r="W60" s="96"/>
      <c r="X60" s="63">
        <f t="shared" si="0"/>
        <v>0</v>
      </c>
    </row>
    <row r="61" spans="1:24" ht="38.25" x14ac:dyDescent="0.2">
      <c r="A61" s="39">
        <v>54</v>
      </c>
      <c r="B61" s="29">
        <v>2</v>
      </c>
      <c r="C61" s="30" t="s">
        <v>15</v>
      </c>
      <c r="D61" s="30" t="s">
        <v>16</v>
      </c>
      <c r="E61" s="71" t="s">
        <v>1449</v>
      </c>
      <c r="F61" s="69" t="s">
        <v>1450</v>
      </c>
      <c r="G61" s="69" t="s">
        <v>1451</v>
      </c>
      <c r="H61" s="69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127</v>
      </c>
      <c r="N61" s="35"/>
      <c r="O61" s="36"/>
      <c r="P61" s="37"/>
      <c r="Q61" s="38"/>
      <c r="R61" s="38"/>
      <c r="S61" s="38"/>
      <c r="T61" s="38"/>
      <c r="U61" s="38"/>
      <c r="V61" s="68">
        <v>12187.64</v>
      </c>
      <c r="W61" s="96"/>
      <c r="X61" s="63">
        <f t="shared" si="0"/>
        <v>0</v>
      </c>
    </row>
    <row r="62" spans="1:24" ht="38.25" x14ac:dyDescent="0.2">
      <c r="A62" s="28">
        <v>55</v>
      </c>
      <c r="B62" s="29">
        <v>2</v>
      </c>
      <c r="C62" s="30" t="s">
        <v>15</v>
      </c>
      <c r="D62" s="30" t="s">
        <v>16</v>
      </c>
      <c r="E62" s="71" t="s">
        <v>1452</v>
      </c>
      <c r="F62" s="69" t="s">
        <v>1453</v>
      </c>
      <c r="G62" s="69" t="s">
        <v>1454</v>
      </c>
      <c r="H62" s="69" t="s">
        <v>20</v>
      </c>
      <c r="I62" s="28" t="s">
        <v>18</v>
      </c>
      <c r="J62" s="28" t="s">
        <v>19</v>
      </c>
      <c r="K62" s="32" t="s">
        <v>17</v>
      </c>
      <c r="L62" s="33">
        <v>1</v>
      </c>
      <c r="M62" s="34" t="s">
        <v>127</v>
      </c>
      <c r="N62" s="35"/>
      <c r="O62" s="36"/>
      <c r="P62" s="37"/>
      <c r="Q62" s="38"/>
      <c r="R62" s="38"/>
      <c r="S62" s="38"/>
      <c r="T62" s="38"/>
      <c r="U62" s="38"/>
      <c r="V62" s="68">
        <v>11271.86</v>
      </c>
      <c r="W62" s="96"/>
      <c r="X62" s="63">
        <f t="shared" si="0"/>
        <v>0</v>
      </c>
    </row>
    <row r="63" spans="1:24" ht="38.25" x14ac:dyDescent="0.2">
      <c r="A63" s="39">
        <v>56</v>
      </c>
      <c r="B63" s="29">
        <v>2</v>
      </c>
      <c r="C63" s="30" t="s">
        <v>15</v>
      </c>
      <c r="D63" s="30" t="s">
        <v>16</v>
      </c>
      <c r="E63" s="71" t="s">
        <v>1455</v>
      </c>
      <c r="F63" s="69" t="s">
        <v>1456</v>
      </c>
      <c r="G63" s="69" t="s">
        <v>1457</v>
      </c>
      <c r="H63" s="69" t="s">
        <v>20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127</v>
      </c>
      <c r="N63" s="35"/>
      <c r="O63" s="36"/>
      <c r="P63" s="37"/>
      <c r="Q63" s="38"/>
      <c r="R63" s="38"/>
      <c r="S63" s="38"/>
      <c r="T63" s="38"/>
      <c r="U63" s="38"/>
      <c r="V63" s="68">
        <v>1110.1300000000001</v>
      </c>
      <c r="W63" s="96"/>
      <c r="X63" s="63">
        <f t="shared" si="0"/>
        <v>0</v>
      </c>
    </row>
    <row r="64" spans="1:24" ht="38.25" x14ac:dyDescent="0.2">
      <c r="A64" s="28">
        <v>57</v>
      </c>
      <c r="B64" s="29">
        <v>2</v>
      </c>
      <c r="C64" s="30" t="s">
        <v>15</v>
      </c>
      <c r="D64" s="30" t="s">
        <v>16</v>
      </c>
      <c r="E64" s="71" t="s">
        <v>1458</v>
      </c>
      <c r="F64" s="69" t="s">
        <v>1459</v>
      </c>
      <c r="G64" s="69" t="s">
        <v>1460</v>
      </c>
      <c r="H64" s="69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127</v>
      </c>
      <c r="N64" s="35"/>
      <c r="O64" s="36"/>
      <c r="P64" s="37"/>
      <c r="Q64" s="38"/>
      <c r="R64" s="38"/>
      <c r="S64" s="38"/>
      <c r="T64" s="38"/>
      <c r="U64" s="38"/>
      <c r="V64" s="68">
        <v>1095.56</v>
      </c>
      <c r="W64" s="96"/>
      <c r="X64" s="63">
        <f t="shared" si="0"/>
        <v>0</v>
      </c>
    </row>
    <row r="65" spans="1:24" ht="38.25" x14ac:dyDescent="0.2">
      <c r="A65" s="39">
        <v>58</v>
      </c>
      <c r="B65" s="29">
        <v>2</v>
      </c>
      <c r="C65" s="30" t="s">
        <v>15</v>
      </c>
      <c r="D65" s="30" t="s">
        <v>16</v>
      </c>
      <c r="E65" s="71" t="s">
        <v>1461</v>
      </c>
      <c r="F65" s="69" t="s">
        <v>1462</v>
      </c>
      <c r="G65" s="69" t="s">
        <v>1463</v>
      </c>
      <c r="H65" s="69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127</v>
      </c>
      <c r="N65" s="35"/>
      <c r="O65" s="36"/>
      <c r="P65" s="37"/>
      <c r="Q65" s="38"/>
      <c r="R65" s="38"/>
      <c r="S65" s="38"/>
      <c r="T65" s="38"/>
      <c r="U65" s="38"/>
      <c r="V65" s="68">
        <v>16763.18</v>
      </c>
      <c r="W65" s="96"/>
      <c r="X65" s="63">
        <f t="shared" si="0"/>
        <v>0</v>
      </c>
    </row>
    <row r="66" spans="1:24" ht="38.25" x14ac:dyDescent="0.2">
      <c r="A66" s="28">
        <v>59</v>
      </c>
      <c r="B66" s="29">
        <v>2</v>
      </c>
      <c r="C66" s="30" t="s">
        <v>15</v>
      </c>
      <c r="D66" s="30" t="s">
        <v>16</v>
      </c>
      <c r="E66" s="71" t="s">
        <v>1464</v>
      </c>
      <c r="F66" s="69" t="s">
        <v>1465</v>
      </c>
      <c r="G66" s="69" t="s">
        <v>1466</v>
      </c>
      <c r="H66" s="69" t="s">
        <v>20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127</v>
      </c>
      <c r="N66" s="35"/>
      <c r="O66" s="36"/>
      <c r="P66" s="37"/>
      <c r="Q66" s="38"/>
      <c r="R66" s="38"/>
      <c r="S66" s="38"/>
      <c r="T66" s="38"/>
      <c r="U66" s="38"/>
      <c r="V66" s="68">
        <v>3112.93</v>
      </c>
      <c r="W66" s="96"/>
      <c r="X66" s="63">
        <f t="shared" si="0"/>
        <v>0</v>
      </c>
    </row>
    <row r="67" spans="1:24" ht="38.25" x14ac:dyDescent="0.2">
      <c r="A67" s="39">
        <v>60</v>
      </c>
      <c r="B67" s="29">
        <v>2</v>
      </c>
      <c r="C67" s="30" t="s">
        <v>15</v>
      </c>
      <c r="D67" s="30" t="s">
        <v>16</v>
      </c>
      <c r="E67" s="71" t="s">
        <v>1467</v>
      </c>
      <c r="F67" s="69" t="s">
        <v>1468</v>
      </c>
      <c r="G67" s="69" t="s">
        <v>1469</v>
      </c>
      <c r="H67" s="69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127</v>
      </c>
      <c r="N67" s="43"/>
      <c r="O67" s="36"/>
      <c r="P67" s="37"/>
      <c r="Q67" s="38"/>
      <c r="R67" s="38"/>
      <c r="S67" s="38"/>
      <c r="T67" s="38"/>
      <c r="U67" s="38"/>
      <c r="V67" s="68">
        <v>5857.54</v>
      </c>
      <c r="W67" s="96"/>
      <c r="X67" s="63">
        <f t="shared" si="0"/>
        <v>0</v>
      </c>
    </row>
    <row r="68" spans="1:24" ht="38.25" x14ac:dyDescent="0.2">
      <c r="A68" s="28">
        <v>61</v>
      </c>
      <c r="B68" s="29">
        <v>2</v>
      </c>
      <c r="C68" s="30" t="s">
        <v>15</v>
      </c>
      <c r="D68" s="30" t="s">
        <v>16</v>
      </c>
      <c r="E68" s="71" t="s">
        <v>1470</v>
      </c>
      <c r="F68" s="69" t="s">
        <v>1471</v>
      </c>
      <c r="G68" s="69" t="s">
        <v>1472</v>
      </c>
      <c r="H68" s="69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127</v>
      </c>
      <c r="N68" s="35"/>
      <c r="O68" s="36"/>
      <c r="P68" s="37"/>
      <c r="Q68" s="38"/>
      <c r="R68" s="38"/>
      <c r="S68" s="38"/>
      <c r="T68" s="38"/>
      <c r="U68" s="38"/>
      <c r="V68" s="68">
        <v>181.04</v>
      </c>
      <c r="W68" s="96"/>
      <c r="X68" s="63">
        <f t="shared" si="0"/>
        <v>0</v>
      </c>
    </row>
    <row r="69" spans="1:24" ht="38.25" x14ac:dyDescent="0.2">
      <c r="A69" s="39">
        <v>62</v>
      </c>
      <c r="B69" s="29">
        <v>2</v>
      </c>
      <c r="C69" s="30" t="s">
        <v>15</v>
      </c>
      <c r="D69" s="30" t="s">
        <v>16</v>
      </c>
      <c r="E69" s="71" t="s">
        <v>1473</v>
      </c>
      <c r="F69" s="69" t="s">
        <v>1474</v>
      </c>
      <c r="G69" s="69" t="s">
        <v>1418</v>
      </c>
      <c r="H69" s="69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127</v>
      </c>
      <c r="N69" s="35"/>
      <c r="O69" s="36"/>
      <c r="P69" s="37"/>
      <c r="Q69" s="38"/>
      <c r="R69" s="38"/>
      <c r="S69" s="38"/>
      <c r="T69" s="38"/>
      <c r="U69" s="38"/>
      <c r="V69" s="68">
        <v>961.35</v>
      </c>
      <c r="W69" s="96"/>
      <c r="X69" s="63">
        <f t="shared" si="0"/>
        <v>0</v>
      </c>
    </row>
    <row r="70" spans="1:24" ht="38.25" x14ac:dyDescent="0.2">
      <c r="A70" s="28">
        <v>63</v>
      </c>
      <c r="B70" s="29">
        <v>2</v>
      </c>
      <c r="C70" s="30" t="s">
        <v>15</v>
      </c>
      <c r="D70" s="30" t="s">
        <v>16</v>
      </c>
      <c r="E70" s="71" t="s">
        <v>1475</v>
      </c>
      <c r="F70" s="69" t="s">
        <v>1476</v>
      </c>
      <c r="G70" s="69" t="s">
        <v>1477</v>
      </c>
      <c r="H70" s="69" t="s">
        <v>25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127</v>
      </c>
      <c r="N70" s="35"/>
      <c r="O70" s="36"/>
      <c r="P70" s="37"/>
      <c r="Q70" s="38"/>
      <c r="R70" s="38"/>
      <c r="S70" s="38"/>
      <c r="T70" s="38"/>
      <c r="U70" s="38"/>
      <c r="V70" s="68">
        <v>3084.84</v>
      </c>
      <c r="W70" s="96"/>
      <c r="X70" s="63">
        <f t="shared" si="0"/>
        <v>0</v>
      </c>
    </row>
    <row r="71" spans="1:24" ht="38.25" x14ac:dyDescent="0.2">
      <c r="A71" s="39">
        <v>64</v>
      </c>
      <c r="B71" s="29">
        <v>2</v>
      </c>
      <c r="C71" s="30" t="s">
        <v>15</v>
      </c>
      <c r="D71" s="30" t="s">
        <v>16</v>
      </c>
      <c r="E71" s="71" t="s">
        <v>65</v>
      </c>
      <c r="F71" s="69" t="s">
        <v>31</v>
      </c>
      <c r="G71" s="69" t="s">
        <v>1478</v>
      </c>
      <c r="H71" s="69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127</v>
      </c>
      <c r="N71" s="35"/>
      <c r="O71" s="36"/>
      <c r="P71" s="37"/>
      <c r="Q71" s="38"/>
      <c r="R71" s="38"/>
      <c r="S71" s="38"/>
      <c r="T71" s="38"/>
      <c r="U71" s="38"/>
      <c r="V71" s="68">
        <v>604.49</v>
      </c>
      <c r="W71" s="96"/>
      <c r="X71" s="63">
        <f t="shared" si="0"/>
        <v>0</v>
      </c>
    </row>
    <row r="72" spans="1:24" ht="38.25" x14ac:dyDescent="0.2">
      <c r="A72" s="28">
        <v>65</v>
      </c>
      <c r="B72" s="29">
        <v>2</v>
      </c>
      <c r="C72" s="30" t="s">
        <v>15</v>
      </c>
      <c r="D72" s="30" t="s">
        <v>16</v>
      </c>
      <c r="E72" s="71" t="s">
        <v>1479</v>
      </c>
      <c r="F72" s="69" t="s">
        <v>1480</v>
      </c>
      <c r="G72" s="69" t="s">
        <v>1481</v>
      </c>
      <c r="H72" s="69" t="s">
        <v>20</v>
      </c>
      <c r="I72" s="28" t="s">
        <v>18</v>
      </c>
      <c r="J72" s="28" t="s">
        <v>19</v>
      </c>
      <c r="K72" s="32" t="s">
        <v>17</v>
      </c>
      <c r="L72" s="33">
        <v>1</v>
      </c>
      <c r="M72" s="34" t="s">
        <v>127</v>
      </c>
      <c r="N72" s="35"/>
      <c r="O72" s="36"/>
      <c r="P72" s="37"/>
      <c r="Q72" s="38"/>
      <c r="R72" s="38"/>
      <c r="S72" s="38"/>
      <c r="T72" s="38"/>
      <c r="U72" s="38"/>
      <c r="V72" s="68">
        <v>183.12</v>
      </c>
      <c r="W72" s="96"/>
      <c r="X72" s="63">
        <f t="shared" si="0"/>
        <v>0</v>
      </c>
    </row>
    <row r="73" spans="1:24" ht="38.25" x14ac:dyDescent="0.2">
      <c r="A73" s="39">
        <v>66</v>
      </c>
      <c r="B73" s="29">
        <v>2</v>
      </c>
      <c r="C73" s="30" t="s">
        <v>15</v>
      </c>
      <c r="D73" s="30" t="s">
        <v>16</v>
      </c>
      <c r="E73" s="71" t="s">
        <v>1482</v>
      </c>
      <c r="F73" s="69" t="s">
        <v>1483</v>
      </c>
      <c r="G73" s="69" t="s">
        <v>1392</v>
      </c>
      <c r="H73" s="69" t="s">
        <v>20</v>
      </c>
      <c r="I73" s="28" t="s">
        <v>18</v>
      </c>
      <c r="J73" s="28" t="s">
        <v>19</v>
      </c>
      <c r="K73" s="32" t="s">
        <v>17</v>
      </c>
      <c r="L73" s="33">
        <v>1</v>
      </c>
      <c r="M73" s="34" t="s">
        <v>127</v>
      </c>
      <c r="N73" s="35"/>
      <c r="O73" s="36"/>
      <c r="P73" s="37"/>
      <c r="Q73" s="38"/>
      <c r="R73" s="38"/>
      <c r="S73" s="38"/>
      <c r="T73" s="38"/>
      <c r="U73" s="38"/>
      <c r="V73" s="68">
        <v>37.46</v>
      </c>
      <c r="W73" s="96"/>
      <c r="X73" s="63">
        <f t="shared" ref="X73:X136" si="1">V73*$W$8</f>
        <v>0</v>
      </c>
    </row>
    <row r="74" spans="1:24" ht="38.25" x14ac:dyDescent="0.2">
      <c r="A74" s="28">
        <v>67</v>
      </c>
      <c r="B74" s="29">
        <v>2</v>
      </c>
      <c r="C74" s="30" t="s">
        <v>15</v>
      </c>
      <c r="D74" s="30" t="s">
        <v>16</v>
      </c>
      <c r="E74" s="71" t="s">
        <v>1484</v>
      </c>
      <c r="F74" s="69" t="s">
        <v>1485</v>
      </c>
      <c r="G74" s="69" t="s">
        <v>1486</v>
      </c>
      <c r="H74" s="69" t="s">
        <v>20</v>
      </c>
      <c r="I74" s="28" t="s">
        <v>18</v>
      </c>
      <c r="J74" s="28" t="s">
        <v>19</v>
      </c>
      <c r="K74" s="32" t="s">
        <v>17</v>
      </c>
      <c r="L74" s="33">
        <v>1</v>
      </c>
      <c r="M74" s="34" t="s">
        <v>127</v>
      </c>
      <c r="N74" s="43"/>
      <c r="O74" s="36"/>
      <c r="P74" s="37"/>
      <c r="Q74" s="38"/>
      <c r="R74" s="38"/>
      <c r="S74" s="38"/>
      <c r="T74" s="38"/>
      <c r="U74" s="38"/>
      <c r="V74" s="68">
        <v>343.34</v>
      </c>
      <c r="W74" s="96"/>
      <c r="X74" s="63">
        <f t="shared" si="1"/>
        <v>0</v>
      </c>
    </row>
    <row r="75" spans="1:24" ht="38.25" x14ac:dyDescent="0.2">
      <c r="A75" s="39">
        <v>68</v>
      </c>
      <c r="B75" s="29">
        <v>2</v>
      </c>
      <c r="C75" s="30" t="s">
        <v>15</v>
      </c>
      <c r="D75" s="30" t="s">
        <v>16</v>
      </c>
      <c r="E75" s="71" t="s">
        <v>300</v>
      </c>
      <c r="F75" s="69" t="s">
        <v>301</v>
      </c>
      <c r="G75" s="69" t="s">
        <v>1487</v>
      </c>
      <c r="H75" s="69" t="s">
        <v>20</v>
      </c>
      <c r="I75" s="28" t="s">
        <v>18</v>
      </c>
      <c r="J75" s="28" t="s">
        <v>19</v>
      </c>
      <c r="K75" s="32" t="s">
        <v>17</v>
      </c>
      <c r="L75" s="33">
        <v>1</v>
      </c>
      <c r="M75" s="34" t="s">
        <v>127</v>
      </c>
      <c r="N75" s="35"/>
      <c r="O75" s="36"/>
      <c r="P75" s="37"/>
      <c r="Q75" s="38"/>
      <c r="R75" s="38"/>
      <c r="S75" s="38"/>
      <c r="T75" s="38"/>
      <c r="U75" s="38"/>
      <c r="V75" s="68">
        <v>208.09</v>
      </c>
      <c r="W75" s="96"/>
      <c r="X75" s="63">
        <f t="shared" si="1"/>
        <v>0</v>
      </c>
    </row>
    <row r="76" spans="1:24" ht="38.25" x14ac:dyDescent="0.2">
      <c r="A76" s="28">
        <v>69</v>
      </c>
      <c r="B76" s="29">
        <v>2</v>
      </c>
      <c r="C76" s="30" t="s">
        <v>15</v>
      </c>
      <c r="D76" s="30" t="s">
        <v>16</v>
      </c>
      <c r="E76" s="71" t="s">
        <v>1488</v>
      </c>
      <c r="F76" s="69" t="s">
        <v>1489</v>
      </c>
      <c r="G76" s="69" t="s">
        <v>1490</v>
      </c>
      <c r="H76" s="69" t="s">
        <v>20</v>
      </c>
      <c r="I76" s="28" t="s">
        <v>18</v>
      </c>
      <c r="J76" s="28" t="s">
        <v>19</v>
      </c>
      <c r="K76" s="32" t="s">
        <v>17</v>
      </c>
      <c r="L76" s="33">
        <v>1</v>
      </c>
      <c r="M76" s="34" t="s">
        <v>127</v>
      </c>
      <c r="N76" s="35"/>
      <c r="O76" s="36"/>
      <c r="P76" s="37"/>
      <c r="Q76" s="38"/>
      <c r="R76" s="38"/>
      <c r="S76" s="38"/>
      <c r="T76" s="38"/>
      <c r="U76" s="38"/>
      <c r="V76" s="68">
        <v>716.85</v>
      </c>
      <c r="W76" s="96"/>
      <c r="X76" s="63">
        <f t="shared" si="1"/>
        <v>0</v>
      </c>
    </row>
    <row r="77" spans="1:24" ht="51" x14ac:dyDescent="0.2">
      <c r="A77" s="39">
        <v>70</v>
      </c>
      <c r="B77" s="29">
        <v>2</v>
      </c>
      <c r="C77" s="30" t="s">
        <v>15</v>
      </c>
      <c r="D77" s="30" t="s">
        <v>16</v>
      </c>
      <c r="E77" s="71" t="s">
        <v>1491</v>
      </c>
      <c r="F77" s="69" t="s">
        <v>1492</v>
      </c>
      <c r="G77" s="69" t="s">
        <v>1427</v>
      </c>
      <c r="H77" s="69" t="s">
        <v>20</v>
      </c>
      <c r="I77" s="28" t="s">
        <v>18</v>
      </c>
      <c r="J77" s="28" t="s">
        <v>19</v>
      </c>
      <c r="K77" s="32" t="s">
        <v>17</v>
      </c>
      <c r="L77" s="33">
        <v>1</v>
      </c>
      <c r="M77" s="34" t="s">
        <v>127</v>
      </c>
      <c r="N77" s="35"/>
      <c r="O77" s="36"/>
      <c r="P77" s="37"/>
      <c r="Q77" s="38"/>
      <c r="R77" s="38"/>
      <c r="S77" s="38"/>
      <c r="T77" s="38"/>
      <c r="U77" s="38"/>
      <c r="V77" s="68">
        <v>3095.24</v>
      </c>
      <c r="W77" s="96"/>
      <c r="X77" s="63">
        <f t="shared" si="1"/>
        <v>0</v>
      </c>
    </row>
    <row r="78" spans="1:24" ht="38.25" x14ac:dyDescent="0.2">
      <c r="A78" s="28">
        <v>71</v>
      </c>
      <c r="B78" s="29">
        <v>2</v>
      </c>
      <c r="C78" s="30" t="s">
        <v>15</v>
      </c>
      <c r="D78" s="30" t="s">
        <v>16</v>
      </c>
      <c r="E78" s="71" t="s">
        <v>1493</v>
      </c>
      <c r="F78" s="69" t="s">
        <v>1494</v>
      </c>
      <c r="G78" s="69" t="s">
        <v>1495</v>
      </c>
      <c r="H78" s="69" t="s">
        <v>20</v>
      </c>
      <c r="I78" s="28" t="s">
        <v>18</v>
      </c>
      <c r="J78" s="28" t="s">
        <v>19</v>
      </c>
      <c r="K78" s="32" t="s">
        <v>17</v>
      </c>
      <c r="L78" s="33">
        <v>1</v>
      </c>
      <c r="M78" s="34" t="s">
        <v>127</v>
      </c>
      <c r="N78" s="35"/>
      <c r="O78" s="36"/>
      <c r="P78" s="37"/>
      <c r="Q78" s="38"/>
      <c r="R78" s="38"/>
      <c r="S78" s="38"/>
      <c r="T78" s="38"/>
      <c r="U78" s="38"/>
      <c r="V78" s="68">
        <v>12424.64</v>
      </c>
      <c r="W78" s="96"/>
      <c r="X78" s="63">
        <f t="shared" si="1"/>
        <v>0</v>
      </c>
    </row>
    <row r="79" spans="1:24" ht="38.25" x14ac:dyDescent="0.2">
      <c r="A79" s="39">
        <v>72</v>
      </c>
      <c r="B79" s="29">
        <v>2</v>
      </c>
      <c r="C79" s="30" t="s">
        <v>15</v>
      </c>
      <c r="D79" s="30" t="s">
        <v>16</v>
      </c>
      <c r="E79" s="71" t="s">
        <v>1496</v>
      </c>
      <c r="F79" s="69" t="s">
        <v>1497</v>
      </c>
      <c r="G79" s="69" t="s">
        <v>1498</v>
      </c>
      <c r="H79" s="69" t="s">
        <v>20</v>
      </c>
      <c r="I79" s="28" t="s">
        <v>18</v>
      </c>
      <c r="J79" s="28" t="s">
        <v>19</v>
      </c>
      <c r="K79" s="32" t="s">
        <v>17</v>
      </c>
      <c r="L79" s="33">
        <v>1</v>
      </c>
      <c r="M79" s="34" t="s">
        <v>127</v>
      </c>
      <c r="N79" s="35"/>
      <c r="O79" s="36"/>
      <c r="P79" s="37"/>
      <c r="Q79" s="38"/>
      <c r="R79" s="38"/>
      <c r="S79" s="38"/>
      <c r="T79" s="38"/>
      <c r="U79" s="38"/>
      <c r="V79" s="68">
        <v>52.03</v>
      </c>
      <c r="W79" s="96"/>
      <c r="X79" s="63">
        <f t="shared" si="1"/>
        <v>0</v>
      </c>
    </row>
    <row r="80" spans="1:24" ht="38.25" x14ac:dyDescent="0.2">
      <c r="A80" s="28">
        <v>73</v>
      </c>
      <c r="B80" s="29">
        <v>2</v>
      </c>
      <c r="C80" s="30" t="s">
        <v>15</v>
      </c>
      <c r="D80" s="30" t="s">
        <v>16</v>
      </c>
      <c r="E80" s="71" t="s">
        <v>1499</v>
      </c>
      <c r="F80" s="69" t="s">
        <v>1500</v>
      </c>
      <c r="G80" s="69" t="s">
        <v>1501</v>
      </c>
      <c r="H80" s="69" t="s">
        <v>20</v>
      </c>
      <c r="I80" s="28" t="s">
        <v>18</v>
      </c>
      <c r="J80" s="28" t="s">
        <v>19</v>
      </c>
      <c r="K80" s="32" t="s">
        <v>17</v>
      </c>
      <c r="L80" s="33">
        <v>1</v>
      </c>
      <c r="M80" s="34" t="s">
        <v>127</v>
      </c>
      <c r="N80" s="35"/>
      <c r="O80" s="36"/>
      <c r="P80" s="37"/>
      <c r="Q80" s="38"/>
      <c r="R80" s="38"/>
      <c r="S80" s="38"/>
      <c r="T80" s="38"/>
      <c r="U80" s="38"/>
      <c r="V80" s="68">
        <v>877.08</v>
      </c>
      <c r="W80" s="96"/>
      <c r="X80" s="63">
        <f t="shared" si="1"/>
        <v>0</v>
      </c>
    </row>
    <row r="81" spans="1:24" ht="38.25" x14ac:dyDescent="0.2">
      <c r="A81" s="39">
        <v>74</v>
      </c>
      <c r="B81" s="29">
        <v>2</v>
      </c>
      <c r="C81" s="30" t="s">
        <v>15</v>
      </c>
      <c r="D81" s="30" t="s">
        <v>16</v>
      </c>
      <c r="E81" s="71" t="s">
        <v>1502</v>
      </c>
      <c r="F81" s="69" t="s">
        <v>1503</v>
      </c>
      <c r="G81" s="69" t="s">
        <v>1504</v>
      </c>
      <c r="H81" s="69" t="s">
        <v>20</v>
      </c>
      <c r="I81" s="28" t="s">
        <v>18</v>
      </c>
      <c r="J81" s="28" t="s">
        <v>19</v>
      </c>
      <c r="K81" s="32" t="s">
        <v>17</v>
      </c>
      <c r="L81" s="33">
        <v>1</v>
      </c>
      <c r="M81" s="34" t="s">
        <v>127</v>
      </c>
      <c r="N81" s="43"/>
      <c r="O81" s="36"/>
      <c r="P81" s="37"/>
      <c r="Q81" s="38"/>
      <c r="R81" s="38"/>
      <c r="S81" s="38"/>
      <c r="T81" s="38"/>
      <c r="U81" s="38"/>
      <c r="V81" s="68">
        <v>69.709999999999994</v>
      </c>
      <c r="W81" s="96"/>
      <c r="X81" s="63">
        <f t="shared" si="1"/>
        <v>0</v>
      </c>
    </row>
    <row r="82" spans="1:24" ht="38.25" x14ac:dyDescent="0.2">
      <c r="A82" s="28">
        <v>75</v>
      </c>
      <c r="B82" s="29">
        <v>2</v>
      </c>
      <c r="C82" s="30" t="s">
        <v>15</v>
      </c>
      <c r="D82" s="30" t="s">
        <v>16</v>
      </c>
      <c r="E82" s="71" t="s">
        <v>67</v>
      </c>
      <c r="F82" s="69" t="s">
        <v>33</v>
      </c>
      <c r="G82" s="69" t="s">
        <v>1505</v>
      </c>
      <c r="H82" s="69" t="s">
        <v>20</v>
      </c>
      <c r="I82" s="28" t="s">
        <v>18</v>
      </c>
      <c r="J82" s="28" t="s">
        <v>19</v>
      </c>
      <c r="K82" s="32" t="s">
        <v>17</v>
      </c>
      <c r="L82" s="33">
        <v>1</v>
      </c>
      <c r="M82" s="34" t="s">
        <v>127</v>
      </c>
      <c r="N82" s="35"/>
      <c r="O82" s="36"/>
      <c r="P82" s="37"/>
      <c r="Q82" s="38"/>
      <c r="R82" s="38"/>
      <c r="S82" s="38"/>
      <c r="T82" s="38"/>
      <c r="U82" s="38"/>
      <c r="V82" s="68">
        <v>950.94</v>
      </c>
      <c r="W82" s="96"/>
      <c r="X82" s="63">
        <f t="shared" si="1"/>
        <v>0</v>
      </c>
    </row>
    <row r="83" spans="1:24" ht="38.25" x14ac:dyDescent="0.2">
      <c r="A83" s="39">
        <v>76</v>
      </c>
      <c r="B83" s="29">
        <v>2</v>
      </c>
      <c r="C83" s="30" t="s">
        <v>15</v>
      </c>
      <c r="D83" s="30" t="s">
        <v>16</v>
      </c>
      <c r="E83" s="71" t="s">
        <v>1506</v>
      </c>
      <c r="F83" s="69" t="s">
        <v>1507</v>
      </c>
      <c r="G83" s="69" t="s">
        <v>1508</v>
      </c>
      <c r="H83" s="69" t="s">
        <v>20</v>
      </c>
      <c r="I83" s="28" t="s">
        <v>18</v>
      </c>
      <c r="J83" s="28" t="s">
        <v>19</v>
      </c>
      <c r="K83" s="32" t="s">
        <v>17</v>
      </c>
      <c r="L83" s="33">
        <v>1</v>
      </c>
      <c r="M83" s="34" t="s">
        <v>127</v>
      </c>
      <c r="N83" s="35"/>
      <c r="O83" s="36"/>
      <c r="P83" s="37"/>
      <c r="Q83" s="38"/>
      <c r="R83" s="38"/>
      <c r="S83" s="38"/>
      <c r="T83" s="38"/>
      <c r="U83" s="38"/>
      <c r="V83" s="68">
        <v>1807.21</v>
      </c>
      <c r="W83" s="96"/>
      <c r="X83" s="63">
        <f t="shared" si="1"/>
        <v>0</v>
      </c>
    </row>
    <row r="84" spans="1:24" ht="38.25" x14ac:dyDescent="0.2">
      <c r="A84" s="28">
        <v>77</v>
      </c>
      <c r="B84" s="29">
        <v>2</v>
      </c>
      <c r="C84" s="30" t="s">
        <v>15</v>
      </c>
      <c r="D84" s="30" t="s">
        <v>16</v>
      </c>
      <c r="E84" s="71" t="s">
        <v>68</v>
      </c>
      <c r="F84" s="69" t="s">
        <v>34</v>
      </c>
      <c r="G84" s="69" t="s">
        <v>352</v>
      </c>
      <c r="H84" s="69" t="s">
        <v>20</v>
      </c>
      <c r="I84" s="28" t="s">
        <v>18</v>
      </c>
      <c r="J84" s="28" t="s">
        <v>19</v>
      </c>
      <c r="K84" s="32" t="s">
        <v>17</v>
      </c>
      <c r="L84" s="33">
        <v>1</v>
      </c>
      <c r="M84" s="34" t="s">
        <v>127</v>
      </c>
      <c r="N84" s="35"/>
      <c r="O84" s="36"/>
      <c r="P84" s="37"/>
      <c r="Q84" s="38"/>
      <c r="R84" s="38"/>
      <c r="S84" s="38"/>
      <c r="T84" s="38"/>
      <c r="U84" s="38"/>
      <c r="V84" s="68">
        <v>46.82</v>
      </c>
      <c r="W84" s="96"/>
      <c r="X84" s="63">
        <f t="shared" si="1"/>
        <v>0</v>
      </c>
    </row>
    <row r="85" spans="1:24" ht="38.25" x14ac:dyDescent="0.2">
      <c r="A85" s="39">
        <v>78</v>
      </c>
      <c r="B85" s="29">
        <v>2</v>
      </c>
      <c r="C85" s="30" t="s">
        <v>15</v>
      </c>
      <c r="D85" s="30" t="s">
        <v>16</v>
      </c>
      <c r="E85" s="71" t="s">
        <v>1509</v>
      </c>
      <c r="F85" s="69" t="s">
        <v>1510</v>
      </c>
      <c r="G85" s="69" t="s">
        <v>1511</v>
      </c>
      <c r="H85" s="69" t="s">
        <v>20</v>
      </c>
      <c r="I85" s="28" t="s">
        <v>18</v>
      </c>
      <c r="J85" s="28" t="s">
        <v>19</v>
      </c>
      <c r="K85" s="32" t="s">
        <v>17</v>
      </c>
      <c r="L85" s="33">
        <v>1</v>
      </c>
      <c r="M85" s="34" t="s">
        <v>127</v>
      </c>
      <c r="N85" s="35"/>
      <c r="O85" s="36"/>
      <c r="P85" s="37"/>
      <c r="Q85" s="38"/>
      <c r="R85" s="38"/>
      <c r="S85" s="38"/>
      <c r="T85" s="38"/>
      <c r="U85" s="38"/>
      <c r="V85" s="68">
        <v>193.52</v>
      </c>
      <c r="W85" s="96"/>
      <c r="X85" s="63">
        <f t="shared" si="1"/>
        <v>0</v>
      </c>
    </row>
    <row r="86" spans="1:24" ht="38.25" x14ac:dyDescent="0.2">
      <c r="A86" s="28">
        <v>79</v>
      </c>
      <c r="B86" s="29">
        <v>2</v>
      </c>
      <c r="C86" s="30" t="s">
        <v>15</v>
      </c>
      <c r="D86" s="30" t="s">
        <v>16</v>
      </c>
      <c r="E86" s="71" t="s">
        <v>1512</v>
      </c>
      <c r="F86" s="69" t="s">
        <v>1513</v>
      </c>
      <c r="G86" s="69" t="s">
        <v>1514</v>
      </c>
      <c r="H86" s="69" t="s">
        <v>20</v>
      </c>
      <c r="I86" s="28" t="s">
        <v>18</v>
      </c>
      <c r="J86" s="28" t="s">
        <v>19</v>
      </c>
      <c r="K86" s="32" t="s">
        <v>17</v>
      </c>
      <c r="L86" s="33">
        <v>1</v>
      </c>
      <c r="M86" s="34" t="s">
        <v>127</v>
      </c>
      <c r="N86" s="35"/>
      <c r="O86" s="36"/>
      <c r="P86" s="37"/>
      <c r="Q86" s="38"/>
      <c r="R86" s="38"/>
      <c r="S86" s="38"/>
      <c r="T86" s="38"/>
      <c r="U86" s="38"/>
      <c r="V86" s="68">
        <v>225.78</v>
      </c>
      <c r="W86" s="96"/>
      <c r="X86" s="63">
        <f t="shared" si="1"/>
        <v>0</v>
      </c>
    </row>
    <row r="87" spans="1:24" ht="38.25" x14ac:dyDescent="0.2">
      <c r="A87" s="39">
        <v>80</v>
      </c>
      <c r="B87" s="29">
        <v>2</v>
      </c>
      <c r="C87" s="30" t="s">
        <v>15</v>
      </c>
      <c r="D87" s="30" t="s">
        <v>16</v>
      </c>
      <c r="E87" s="71" t="s">
        <v>1515</v>
      </c>
      <c r="F87" s="69" t="s">
        <v>1516</v>
      </c>
      <c r="G87" s="69" t="s">
        <v>1517</v>
      </c>
      <c r="H87" s="69" t="s">
        <v>20</v>
      </c>
      <c r="I87" s="28" t="s">
        <v>18</v>
      </c>
      <c r="J87" s="28" t="s">
        <v>19</v>
      </c>
      <c r="K87" s="32" t="s">
        <v>17</v>
      </c>
      <c r="L87" s="33">
        <v>1</v>
      </c>
      <c r="M87" s="34" t="s">
        <v>127</v>
      </c>
      <c r="N87" s="35"/>
      <c r="O87" s="36"/>
      <c r="P87" s="37"/>
      <c r="Q87" s="38"/>
      <c r="R87" s="38"/>
      <c r="S87" s="38"/>
      <c r="T87" s="38"/>
      <c r="U87" s="38"/>
      <c r="V87" s="68">
        <v>1513.81</v>
      </c>
      <c r="W87" s="96"/>
      <c r="X87" s="63">
        <f t="shared" si="1"/>
        <v>0</v>
      </c>
    </row>
    <row r="88" spans="1:24" ht="38.25" x14ac:dyDescent="0.2">
      <c r="A88" s="28">
        <v>81</v>
      </c>
      <c r="B88" s="29">
        <v>2</v>
      </c>
      <c r="C88" s="30" t="s">
        <v>15</v>
      </c>
      <c r="D88" s="30" t="s">
        <v>16</v>
      </c>
      <c r="E88" s="71" t="s">
        <v>1518</v>
      </c>
      <c r="F88" s="69" t="s">
        <v>1519</v>
      </c>
      <c r="G88" s="69" t="s">
        <v>1520</v>
      </c>
      <c r="H88" s="69" t="s">
        <v>20</v>
      </c>
      <c r="I88" s="28" t="s">
        <v>18</v>
      </c>
      <c r="J88" s="28" t="s">
        <v>19</v>
      </c>
      <c r="K88" s="32" t="s">
        <v>17</v>
      </c>
      <c r="L88" s="33">
        <v>1</v>
      </c>
      <c r="M88" s="34" t="s">
        <v>127</v>
      </c>
      <c r="N88" s="43"/>
      <c r="O88" s="36"/>
      <c r="P88" s="37"/>
      <c r="Q88" s="38"/>
      <c r="R88" s="38"/>
      <c r="S88" s="38"/>
      <c r="T88" s="38"/>
      <c r="U88" s="38"/>
      <c r="V88" s="68">
        <v>546.22</v>
      </c>
      <c r="W88" s="96"/>
      <c r="X88" s="63">
        <f t="shared" si="1"/>
        <v>0</v>
      </c>
    </row>
    <row r="89" spans="1:24" ht="38.25" x14ac:dyDescent="0.2">
      <c r="A89" s="39">
        <v>82</v>
      </c>
      <c r="B89" s="29">
        <v>2</v>
      </c>
      <c r="C89" s="30" t="s">
        <v>15</v>
      </c>
      <c r="D89" s="30" t="s">
        <v>16</v>
      </c>
      <c r="E89" s="71" t="s">
        <v>364</v>
      </c>
      <c r="F89" s="69" t="s">
        <v>365</v>
      </c>
      <c r="G89" s="69" t="s">
        <v>1521</v>
      </c>
      <c r="H89" s="69" t="s">
        <v>20</v>
      </c>
      <c r="I89" s="28" t="s">
        <v>18</v>
      </c>
      <c r="J89" s="28" t="s">
        <v>19</v>
      </c>
      <c r="K89" s="32" t="s">
        <v>17</v>
      </c>
      <c r="L89" s="33">
        <v>1</v>
      </c>
      <c r="M89" s="34" t="s">
        <v>127</v>
      </c>
      <c r="N89" s="35"/>
      <c r="O89" s="36"/>
      <c r="P89" s="37"/>
      <c r="Q89" s="38"/>
      <c r="R89" s="38"/>
      <c r="S89" s="38"/>
      <c r="T89" s="38"/>
      <c r="U89" s="38"/>
      <c r="V89" s="68">
        <v>397.44</v>
      </c>
      <c r="W89" s="96"/>
      <c r="X89" s="63">
        <f t="shared" si="1"/>
        <v>0</v>
      </c>
    </row>
    <row r="90" spans="1:24" ht="38.25" x14ac:dyDescent="0.2">
      <c r="A90" s="28">
        <v>83</v>
      </c>
      <c r="B90" s="29">
        <v>2</v>
      </c>
      <c r="C90" s="30" t="s">
        <v>15</v>
      </c>
      <c r="D90" s="30" t="s">
        <v>16</v>
      </c>
      <c r="E90" s="71" t="s">
        <v>1522</v>
      </c>
      <c r="F90" s="69" t="s">
        <v>1523</v>
      </c>
      <c r="G90" s="69" t="s">
        <v>1524</v>
      </c>
      <c r="H90" s="69" t="s">
        <v>20</v>
      </c>
      <c r="I90" s="28" t="s">
        <v>18</v>
      </c>
      <c r="J90" s="28" t="s">
        <v>19</v>
      </c>
      <c r="K90" s="32" t="s">
        <v>17</v>
      </c>
      <c r="L90" s="33">
        <v>1</v>
      </c>
      <c r="M90" s="34" t="s">
        <v>127</v>
      </c>
      <c r="N90" s="35"/>
      <c r="O90" s="36"/>
      <c r="P90" s="37"/>
      <c r="Q90" s="38"/>
      <c r="R90" s="38"/>
      <c r="S90" s="38"/>
      <c r="T90" s="38"/>
      <c r="U90" s="38"/>
      <c r="V90" s="68">
        <v>24654.73</v>
      </c>
      <c r="W90" s="96"/>
      <c r="X90" s="63">
        <f t="shared" si="1"/>
        <v>0</v>
      </c>
    </row>
    <row r="91" spans="1:24" ht="38.25" x14ac:dyDescent="0.2">
      <c r="A91" s="39">
        <v>84</v>
      </c>
      <c r="B91" s="29">
        <v>2</v>
      </c>
      <c r="C91" s="30" t="s">
        <v>15</v>
      </c>
      <c r="D91" s="30" t="s">
        <v>16</v>
      </c>
      <c r="E91" s="71" t="s">
        <v>1525</v>
      </c>
      <c r="F91" s="69" t="s">
        <v>1526</v>
      </c>
      <c r="G91" s="69" t="s">
        <v>1527</v>
      </c>
      <c r="H91" s="69" t="s">
        <v>20</v>
      </c>
      <c r="I91" s="28" t="s">
        <v>18</v>
      </c>
      <c r="J91" s="28" t="s">
        <v>19</v>
      </c>
      <c r="K91" s="32" t="s">
        <v>17</v>
      </c>
      <c r="L91" s="33">
        <v>1</v>
      </c>
      <c r="M91" s="34" t="s">
        <v>127</v>
      </c>
      <c r="N91" s="35"/>
      <c r="O91" s="36"/>
      <c r="P91" s="37"/>
      <c r="Q91" s="38"/>
      <c r="R91" s="38"/>
      <c r="S91" s="38"/>
      <c r="T91" s="38"/>
      <c r="U91" s="38"/>
      <c r="V91" s="68">
        <v>176.88</v>
      </c>
      <c r="W91" s="96"/>
      <c r="X91" s="63">
        <f t="shared" si="1"/>
        <v>0</v>
      </c>
    </row>
    <row r="92" spans="1:24" ht="38.25" x14ac:dyDescent="0.2">
      <c r="A92" s="28">
        <v>85</v>
      </c>
      <c r="B92" s="29">
        <v>2</v>
      </c>
      <c r="C92" s="30" t="s">
        <v>15</v>
      </c>
      <c r="D92" s="30" t="s">
        <v>16</v>
      </c>
      <c r="E92" s="71" t="s">
        <v>1528</v>
      </c>
      <c r="F92" s="69" t="s">
        <v>1529</v>
      </c>
      <c r="G92" s="69" t="s">
        <v>1530</v>
      </c>
      <c r="H92" s="69" t="s">
        <v>20</v>
      </c>
      <c r="I92" s="28" t="s">
        <v>18</v>
      </c>
      <c r="J92" s="28" t="s">
        <v>19</v>
      </c>
      <c r="K92" s="32" t="s">
        <v>17</v>
      </c>
      <c r="L92" s="33">
        <v>1</v>
      </c>
      <c r="M92" s="34" t="s">
        <v>127</v>
      </c>
      <c r="N92" s="35"/>
      <c r="O92" s="36"/>
      <c r="P92" s="37"/>
      <c r="Q92" s="38"/>
      <c r="R92" s="38"/>
      <c r="S92" s="38"/>
      <c r="T92" s="38"/>
      <c r="U92" s="38"/>
      <c r="V92" s="68">
        <v>45.78</v>
      </c>
      <c r="W92" s="96"/>
      <c r="X92" s="63">
        <f t="shared" si="1"/>
        <v>0</v>
      </c>
    </row>
    <row r="93" spans="1:24" ht="38.25" x14ac:dyDescent="0.2">
      <c r="A93" s="39">
        <v>86</v>
      </c>
      <c r="B93" s="29">
        <v>2</v>
      </c>
      <c r="C93" s="30" t="s">
        <v>15</v>
      </c>
      <c r="D93" s="30" t="s">
        <v>16</v>
      </c>
      <c r="E93" s="71" t="s">
        <v>1531</v>
      </c>
      <c r="F93" s="69" t="s">
        <v>1532</v>
      </c>
      <c r="G93" s="69" t="s">
        <v>1381</v>
      </c>
      <c r="H93" s="69" t="s">
        <v>20</v>
      </c>
      <c r="I93" s="28" t="s">
        <v>18</v>
      </c>
      <c r="J93" s="28" t="s">
        <v>19</v>
      </c>
      <c r="K93" s="32" t="s">
        <v>17</v>
      </c>
      <c r="L93" s="33">
        <v>1</v>
      </c>
      <c r="M93" s="34" t="s">
        <v>127</v>
      </c>
      <c r="N93" s="35"/>
      <c r="O93" s="36"/>
      <c r="P93" s="37"/>
      <c r="Q93" s="38"/>
      <c r="R93" s="38"/>
      <c r="S93" s="38"/>
      <c r="T93" s="38"/>
      <c r="U93" s="38"/>
      <c r="V93" s="68">
        <v>4525.8100000000004</v>
      </c>
      <c r="W93" s="96"/>
      <c r="X93" s="63">
        <f t="shared" si="1"/>
        <v>0</v>
      </c>
    </row>
    <row r="94" spans="1:24" ht="38.25" x14ac:dyDescent="0.2">
      <c r="A94" s="28">
        <v>87</v>
      </c>
      <c r="B94" s="29">
        <v>2</v>
      </c>
      <c r="C94" s="30" t="s">
        <v>15</v>
      </c>
      <c r="D94" s="30" t="s">
        <v>16</v>
      </c>
      <c r="E94" s="71" t="s">
        <v>1533</v>
      </c>
      <c r="F94" s="69" t="s">
        <v>1534</v>
      </c>
      <c r="G94" s="69" t="s">
        <v>1535</v>
      </c>
      <c r="H94" s="69" t="s">
        <v>20</v>
      </c>
      <c r="I94" s="28" t="s">
        <v>18</v>
      </c>
      <c r="J94" s="28" t="s">
        <v>19</v>
      </c>
      <c r="K94" s="32" t="s">
        <v>17</v>
      </c>
      <c r="L94" s="33">
        <v>1</v>
      </c>
      <c r="M94" s="34" t="s">
        <v>127</v>
      </c>
      <c r="N94" s="35"/>
      <c r="O94" s="36"/>
      <c r="P94" s="37"/>
      <c r="Q94" s="38"/>
      <c r="R94" s="38"/>
      <c r="S94" s="38"/>
      <c r="T94" s="38"/>
      <c r="U94" s="38"/>
      <c r="V94" s="68">
        <v>87.4</v>
      </c>
      <c r="W94" s="96"/>
      <c r="X94" s="63">
        <f t="shared" si="1"/>
        <v>0</v>
      </c>
    </row>
    <row r="95" spans="1:24" ht="38.25" x14ac:dyDescent="0.2">
      <c r="A95" s="39">
        <v>88</v>
      </c>
      <c r="B95" s="29">
        <v>2</v>
      </c>
      <c r="C95" s="30" t="s">
        <v>15</v>
      </c>
      <c r="D95" s="30" t="s">
        <v>16</v>
      </c>
      <c r="E95" s="71" t="s">
        <v>1536</v>
      </c>
      <c r="F95" s="69" t="s">
        <v>1537</v>
      </c>
      <c r="G95" s="69" t="s">
        <v>1538</v>
      </c>
      <c r="H95" s="69" t="s">
        <v>20</v>
      </c>
      <c r="I95" s="28" t="s">
        <v>18</v>
      </c>
      <c r="J95" s="28" t="s">
        <v>19</v>
      </c>
      <c r="K95" s="32" t="s">
        <v>17</v>
      </c>
      <c r="L95" s="33">
        <v>1</v>
      </c>
      <c r="M95" s="34" t="s">
        <v>127</v>
      </c>
      <c r="N95" s="43"/>
      <c r="O95" s="36"/>
      <c r="P95" s="37"/>
      <c r="Q95" s="38"/>
      <c r="R95" s="38"/>
      <c r="S95" s="38"/>
      <c r="T95" s="38"/>
      <c r="U95" s="38"/>
      <c r="V95" s="68">
        <v>517.09</v>
      </c>
      <c r="W95" s="96"/>
      <c r="X95" s="63">
        <f t="shared" si="1"/>
        <v>0</v>
      </c>
    </row>
    <row r="96" spans="1:24" ht="38.25" x14ac:dyDescent="0.2">
      <c r="A96" s="28">
        <v>89</v>
      </c>
      <c r="B96" s="29">
        <v>2</v>
      </c>
      <c r="C96" s="30" t="s">
        <v>15</v>
      </c>
      <c r="D96" s="30" t="s">
        <v>16</v>
      </c>
      <c r="E96" s="71" t="s">
        <v>1539</v>
      </c>
      <c r="F96" s="69" t="s">
        <v>1540</v>
      </c>
      <c r="G96" s="69" t="s">
        <v>1541</v>
      </c>
      <c r="H96" s="69" t="s">
        <v>20</v>
      </c>
      <c r="I96" s="28" t="s">
        <v>18</v>
      </c>
      <c r="J96" s="28" t="s">
        <v>19</v>
      </c>
      <c r="K96" s="32" t="s">
        <v>17</v>
      </c>
      <c r="L96" s="33">
        <v>1</v>
      </c>
      <c r="M96" s="34" t="s">
        <v>127</v>
      </c>
      <c r="N96" s="35"/>
      <c r="O96" s="36"/>
      <c r="P96" s="37"/>
      <c r="Q96" s="38"/>
      <c r="R96" s="38"/>
      <c r="S96" s="38"/>
      <c r="T96" s="38"/>
      <c r="U96" s="38"/>
      <c r="V96" s="68">
        <v>873.95</v>
      </c>
      <c r="W96" s="96"/>
      <c r="X96" s="63">
        <f t="shared" si="1"/>
        <v>0</v>
      </c>
    </row>
    <row r="97" spans="1:24" ht="38.25" x14ac:dyDescent="0.2">
      <c r="A97" s="39">
        <v>90</v>
      </c>
      <c r="B97" s="29">
        <v>2</v>
      </c>
      <c r="C97" s="30" t="s">
        <v>15</v>
      </c>
      <c r="D97" s="30" t="s">
        <v>16</v>
      </c>
      <c r="E97" s="71" t="s">
        <v>1542</v>
      </c>
      <c r="F97" s="69" t="s">
        <v>1543</v>
      </c>
      <c r="G97" s="69" t="s">
        <v>1544</v>
      </c>
      <c r="H97" s="69" t="s">
        <v>20</v>
      </c>
      <c r="I97" s="28" t="s">
        <v>18</v>
      </c>
      <c r="J97" s="28" t="s">
        <v>19</v>
      </c>
      <c r="K97" s="32" t="s">
        <v>17</v>
      </c>
      <c r="L97" s="33">
        <v>1</v>
      </c>
      <c r="M97" s="34" t="s">
        <v>127</v>
      </c>
      <c r="N97" s="35"/>
      <c r="O97" s="36"/>
      <c r="P97" s="37"/>
      <c r="Q97" s="38"/>
      <c r="R97" s="38"/>
      <c r="S97" s="38"/>
      <c r="T97" s="38"/>
      <c r="U97" s="38"/>
      <c r="V97" s="68">
        <v>149.82</v>
      </c>
      <c r="W97" s="96"/>
      <c r="X97" s="63">
        <f t="shared" si="1"/>
        <v>0</v>
      </c>
    </row>
    <row r="98" spans="1:24" ht="38.25" x14ac:dyDescent="0.2">
      <c r="A98" s="28">
        <v>91</v>
      </c>
      <c r="B98" s="29">
        <v>2</v>
      </c>
      <c r="C98" s="30" t="s">
        <v>15</v>
      </c>
      <c r="D98" s="30" t="s">
        <v>16</v>
      </c>
      <c r="E98" s="71" t="s">
        <v>1545</v>
      </c>
      <c r="F98" s="69" t="s">
        <v>1546</v>
      </c>
      <c r="G98" s="69" t="s">
        <v>1547</v>
      </c>
      <c r="H98" s="69" t="s">
        <v>20</v>
      </c>
      <c r="I98" s="28" t="s">
        <v>18</v>
      </c>
      <c r="J98" s="28" t="s">
        <v>19</v>
      </c>
      <c r="K98" s="32" t="s">
        <v>17</v>
      </c>
      <c r="L98" s="33">
        <v>1</v>
      </c>
      <c r="M98" s="34" t="s">
        <v>127</v>
      </c>
      <c r="N98" s="35"/>
      <c r="O98" s="36"/>
      <c r="P98" s="37"/>
      <c r="Q98" s="38"/>
      <c r="R98" s="38"/>
      <c r="S98" s="38"/>
      <c r="T98" s="38"/>
      <c r="U98" s="38"/>
      <c r="V98" s="68">
        <v>2693.64</v>
      </c>
      <c r="W98" s="96"/>
      <c r="X98" s="63">
        <f t="shared" si="1"/>
        <v>0</v>
      </c>
    </row>
    <row r="99" spans="1:24" ht="38.25" x14ac:dyDescent="0.2">
      <c r="A99" s="39">
        <v>92</v>
      </c>
      <c r="B99" s="29">
        <v>2</v>
      </c>
      <c r="C99" s="30" t="s">
        <v>15</v>
      </c>
      <c r="D99" s="30" t="s">
        <v>16</v>
      </c>
      <c r="E99" s="71" t="s">
        <v>1548</v>
      </c>
      <c r="F99" s="69" t="s">
        <v>1549</v>
      </c>
      <c r="G99" s="69" t="s">
        <v>1549</v>
      </c>
      <c r="H99" s="69" t="s">
        <v>20</v>
      </c>
      <c r="I99" s="28" t="s">
        <v>18</v>
      </c>
      <c r="J99" s="28" t="s">
        <v>19</v>
      </c>
      <c r="K99" s="32" t="s">
        <v>17</v>
      </c>
      <c r="L99" s="33">
        <v>1</v>
      </c>
      <c r="M99" s="34" t="s">
        <v>127</v>
      </c>
      <c r="N99" s="35"/>
      <c r="O99" s="36"/>
      <c r="P99" s="37"/>
      <c r="Q99" s="38"/>
      <c r="R99" s="38"/>
      <c r="S99" s="38"/>
      <c r="T99" s="38"/>
      <c r="U99" s="38"/>
      <c r="V99" s="68">
        <v>1966.39</v>
      </c>
      <c r="W99" s="96"/>
      <c r="X99" s="63">
        <f t="shared" si="1"/>
        <v>0</v>
      </c>
    </row>
    <row r="100" spans="1:24" ht="38.25" x14ac:dyDescent="0.2">
      <c r="A100" s="28">
        <v>93</v>
      </c>
      <c r="B100" s="29">
        <v>2</v>
      </c>
      <c r="C100" s="30" t="s">
        <v>15</v>
      </c>
      <c r="D100" s="30" t="s">
        <v>16</v>
      </c>
      <c r="E100" s="71" t="s">
        <v>1550</v>
      </c>
      <c r="F100" s="69" t="s">
        <v>1551</v>
      </c>
      <c r="G100" s="69" t="s">
        <v>1552</v>
      </c>
      <c r="H100" s="69" t="s">
        <v>20</v>
      </c>
      <c r="I100" s="28" t="s">
        <v>18</v>
      </c>
      <c r="J100" s="28" t="s">
        <v>19</v>
      </c>
      <c r="K100" s="32" t="s">
        <v>17</v>
      </c>
      <c r="L100" s="33">
        <v>1</v>
      </c>
      <c r="M100" s="34" t="s">
        <v>127</v>
      </c>
      <c r="N100" s="35"/>
      <c r="O100" s="36"/>
      <c r="P100" s="37"/>
      <c r="Q100" s="38"/>
      <c r="R100" s="38"/>
      <c r="S100" s="38"/>
      <c r="T100" s="38"/>
      <c r="U100" s="38"/>
      <c r="V100" s="68">
        <v>216.41</v>
      </c>
      <c r="W100" s="96"/>
      <c r="X100" s="63">
        <f t="shared" si="1"/>
        <v>0</v>
      </c>
    </row>
    <row r="101" spans="1:24" ht="38.25" x14ac:dyDescent="0.2">
      <c r="A101" s="39">
        <v>94</v>
      </c>
      <c r="B101" s="29">
        <v>2</v>
      </c>
      <c r="C101" s="30" t="s">
        <v>15</v>
      </c>
      <c r="D101" s="30" t="s">
        <v>16</v>
      </c>
      <c r="E101" s="71" t="s">
        <v>1553</v>
      </c>
      <c r="F101" s="69" t="s">
        <v>1554</v>
      </c>
      <c r="G101" s="69" t="s">
        <v>1555</v>
      </c>
      <c r="H101" s="69" t="s">
        <v>20</v>
      </c>
      <c r="I101" s="28" t="s">
        <v>18</v>
      </c>
      <c r="J101" s="28" t="s">
        <v>19</v>
      </c>
      <c r="K101" s="32" t="s">
        <v>17</v>
      </c>
      <c r="L101" s="33">
        <v>1</v>
      </c>
      <c r="M101" s="34" t="s">
        <v>127</v>
      </c>
      <c r="N101" s="35"/>
      <c r="O101" s="36"/>
      <c r="P101" s="37"/>
      <c r="Q101" s="38"/>
      <c r="R101" s="38"/>
      <c r="S101" s="38"/>
      <c r="T101" s="38"/>
      <c r="U101" s="38"/>
      <c r="V101" s="68">
        <v>1150.7</v>
      </c>
      <c r="W101" s="96"/>
      <c r="X101" s="63">
        <f t="shared" si="1"/>
        <v>0</v>
      </c>
    </row>
    <row r="102" spans="1:24" ht="38.25" x14ac:dyDescent="0.2">
      <c r="A102" s="28">
        <v>95</v>
      </c>
      <c r="B102" s="29">
        <v>2</v>
      </c>
      <c r="C102" s="30" t="s">
        <v>15</v>
      </c>
      <c r="D102" s="30" t="s">
        <v>16</v>
      </c>
      <c r="E102" s="71" t="s">
        <v>1556</v>
      </c>
      <c r="F102" s="69" t="s">
        <v>1557</v>
      </c>
      <c r="G102" s="69" t="s">
        <v>1558</v>
      </c>
      <c r="H102" s="69" t="s">
        <v>20</v>
      </c>
      <c r="I102" s="28" t="s">
        <v>18</v>
      </c>
      <c r="J102" s="28" t="s">
        <v>19</v>
      </c>
      <c r="K102" s="32" t="s">
        <v>17</v>
      </c>
      <c r="L102" s="33">
        <v>1</v>
      </c>
      <c r="M102" s="34" t="s">
        <v>127</v>
      </c>
      <c r="N102" s="43"/>
      <c r="O102" s="36"/>
      <c r="P102" s="37"/>
      <c r="Q102" s="38"/>
      <c r="R102" s="38"/>
      <c r="S102" s="38"/>
      <c r="T102" s="38"/>
      <c r="U102" s="38"/>
      <c r="V102" s="68">
        <v>3975.43</v>
      </c>
      <c r="W102" s="96"/>
      <c r="X102" s="63">
        <f t="shared" si="1"/>
        <v>0</v>
      </c>
    </row>
    <row r="103" spans="1:24" ht="38.25" x14ac:dyDescent="0.2">
      <c r="A103" s="39">
        <v>96</v>
      </c>
      <c r="B103" s="29">
        <v>2</v>
      </c>
      <c r="C103" s="30" t="s">
        <v>15</v>
      </c>
      <c r="D103" s="30" t="s">
        <v>16</v>
      </c>
      <c r="E103" s="71" t="s">
        <v>1559</v>
      </c>
      <c r="F103" s="69" t="s">
        <v>1560</v>
      </c>
      <c r="G103" s="69" t="s">
        <v>1561</v>
      </c>
      <c r="H103" s="69" t="s">
        <v>20</v>
      </c>
      <c r="I103" s="28" t="s">
        <v>18</v>
      </c>
      <c r="J103" s="28" t="s">
        <v>19</v>
      </c>
      <c r="K103" s="32" t="s">
        <v>17</v>
      </c>
      <c r="L103" s="33">
        <v>1</v>
      </c>
      <c r="M103" s="34" t="s">
        <v>127</v>
      </c>
      <c r="N103" s="35"/>
      <c r="O103" s="36"/>
      <c r="P103" s="37"/>
      <c r="Q103" s="38"/>
      <c r="R103" s="38"/>
      <c r="S103" s="38"/>
      <c r="T103" s="38"/>
      <c r="U103" s="38"/>
      <c r="V103" s="68">
        <v>355.83</v>
      </c>
      <c r="W103" s="96"/>
      <c r="X103" s="63">
        <f t="shared" si="1"/>
        <v>0</v>
      </c>
    </row>
    <row r="104" spans="1:24" ht="38.25" x14ac:dyDescent="0.2">
      <c r="A104" s="28">
        <v>97</v>
      </c>
      <c r="B104" s="29">
        <v>2</v>
      </c>
      <c r="C104" s="30" t="s">
        <v>15</v>
      </c>
      <c r="D104" s="30" t="s">
        <v>16</v>
      </c>
      <c r="E104" s="71" t="s">
        <v>1562</v>
      </c>
      <c r="F104" s="69" t="s">
        <v>1563</v>
      </c>
      <c r="G104" s="69" t="s">
        <v>1564</v>
      </c>
      <c r="H104" s="69" t="s">
        <v>20</v>
      </c>
      <c r="I104" s="28" t="s">
        <v>18</v>
      </c>
      <c r="J104" s="28" t="s">
        <v>19</v>
      </c>
      <c r="K104" s="32" t="s">
        <v>17</v>
      </c>
      <c r="L104" s="33">
        <v>1</v>
      </c>
      <c r="M104" s="34" t="s">
        <v>127</v>
      </c>
      <c r="N104" s="35"/>
      <c r="O104" s="36"/>
      <c r="P104" s="37"/>
      <c r="Q104" s="38"/>
      <c r="R104" s="38"/>
      <c r="S104" s="38"/>
      <c r="T104" s="38"/>
      <c r="U104" s="38"/>
      <c r="V104" s="68">
        <v>329.82</v>
      </c>
      <c r="W104" s="96"/>
      <c r="X104" s="63">
        <f t="shared" si="1"/>
        <v>0</v>
      </c>
    </row>
    <row r="105" spans="1:24" ht="38.25" x14ac:dyDescent="0.2">
      <c r="A105" s="39">
        <v>98</v>
      </c>
      <c r="B105" s="29">
        <v>2</v>
      </c>
      <c r="C105" s="30" t="s">
        <v>15</v>
      </c>
      <c r="D105" s="30" t="s">
        <v>16</v>
      </c>
      <c r="E105" s="71" t="s">
        <v>1565</v>
      </c>
      <c r="F105" s="69" t="s">
        <v>1566</v>
      </c>
      <c r="G105" s="69" t="s">
        <v>1567</v>
      </c>
      <c r="H105" s="69" t="s">
        <v>20</v>
      </c>
      <c r="I105" s="28" t="s">
        <v>18</v>
      </c>
      <c r="J105" s="28" t="s">
        <v>19</v>
      </c>
      <c r="K105" s="32" t="s">
        <v>17</v>
      </c>
      <c r="L105" s="33">
        <v>1</v>
      </c>
      <c r="M105" s="34" t="s">
        <v>127</v>
      </c>
      <c r="N105" s="35"/>
      <c r="O105" s="36"/>
      <c r="P105" s="37"/>
      <c r="Q105" s="38"/>
      <c r="R105" s="38"/>
      <c r="S105" s="38"/>
      <c r="T105" s="38"/>
      <c r="U105" s="38"/>
      <c r="V105" s="68">
        <v>19248.73</v>
      </c>
      <c r="W105" s="96"/>
      <c r="X105" s="63">
        <f t="shared" si="1"/>
        <v>0</v>
      </c>
    </row>
    <row r="106" spans="1:24" ht="38.25" x14ac:dyDescent="0.2">
      <c r="A106" s="28">
        <v>99</v>
      </c>
      <c r="B106" s="29">
        <v>2</v>
      </c>
      <c r="C106" s="30" t="s">
        <v>15</v>
      </c>
      <c r="D106" s="30" t="s">
        <v>16</v>
      </c>
      <c r="E106" s="71" t="s">
        <v>1568</v>
      </c>
      <c r="F106" s="69" t="s">
        <v>1569</v>
      </c>
      <c r="G106" s="69" t="s">
        <v>1570</v>
      </c>
      <c r="H106" s="69" t="s">
        <v>20</v>
      </c>
      <c r="I106" s="28" t="s">
        <v>18</v>
      </c>
      <c r="J106" s="28" t="s">
        <v>19</v>
      </c>
      <c r="K106" s="32" t="s">
        <v>17</v>
      </c>
      <c r="L106" s="33">
        <v>1</v>
      </c>
      <c r="M106" s="34" t="s">
        <v>127</v>
      </c>
      <c r="N106" s="35"/>
      <c r="O106" s="36"/>
      <c r="P106" s="37"/>
      <c r="Q106" s="38"/>
      <c r="R106" s="38"/>
      <c r="S106" s="38"/>
      <c r="T106" s="38"/>
      <c r="U106" s="38"/>
      <c r="V106" s="68">
        <v>264.27</v>
      </c>
      <c r="W106" s="96"/>
      <c r="X106" s="63">
        <f t="shared" si="1"/>
        <v>0</v>
      </c>
    </row>
    <row r="107" spans="1:24" ht="38.25" x14ac:dyDescent="0.2">
      <c r="A107" s="39">
        <v>100</v>
      </c>
      <c r="B107" s="29">
        <v>2</v>
      </c>
      <c r="C107" s="30" t="s">
        <v>15</v>
      </c>
      <c r="D107" s="30" t="s">
        <v>16</v>
      </c>
      <c r="E107" s="71" t="s">
        <v>1571</v>
      </c>
      <c r="F107" s="69" t="s">
        <v>1572</v>
      </c>
      <c r="G107" s="69" t="s">
        <v>1573</v>
      </c>
      <c r="H107" s="69" t="s">
        <v>20</v>
      </c>
      <c r="I107" s="28" t="s">
        <v>18</v>
      </c>
      <c r="J107" s="28" t="s">
        <v>19</v>
      </c>
      <c r="K107" s="32" t="s">
        <v>17</v>
      </c>
      <c r="L107" s="33">
        <v>1</v>
      </c>
      <c r="M107" s="34" t="s">
        <v>127</v>
      </c>
      <c r="N107" s="35"/>
      <c r="O107" s="36"/>
      <c r="P107" s="37"/>
      <c r="Q107" s="38"/>
      <c r="R107" s="38"/>
      <c r="S107" s="38"/>
      <c r="T107" s="38"/>
      <c r="U107" s="38"/>
      <c r="V107" s="68">
        <v>443.22</v>
      </c>
      <c r="W107" s="96"/>
      <c r="X107" s="63">
        <f t="shared" si="1"/>
        <v>0</v>
      </c>
    </row>
    <row r="108" spans="1:24" ht="38.25" x14ac:dyDescent="0.2">
      <c r="A108" s="28">
        <v>101</v>
      </c>
      <c r="B108" s="29">
        <v>2</v>
      </c>
      <c r="C108" s="30" t="s">
        <v>15</v>
      </c>
      <c r="D108" s="30" t="s">
        <v>16</v>
      </c>
      <c r="E108" s="71" t="s">
        <v>1574</v>
      </c>
      <c r="F108" s="69" t="s">
        <v>1575</v>
      </c>
      <c r="G108" s="69" t="s">
        <v>1576</v>
      </c>
      <c r="H108" s="69" t="s">
        <v>20</v>
      </c>
      <c r="I108" s="28" t="s">
        <v>18</v>
      </c>
      <c r="J108" s="28" t="s">
        <v>19</v>
      </c>
      <c r="K108" s="32" t="s">
        <v>17</v>
      </c>
      <c r="L108" s="33">
        <v>1</v>
      </c>
      <c r="M108" s="34" t="s">
        <v>127</v>
      </c>
      <c r="N108" s="35"/>
      <c r="O108" s="36"/>
      <c r="P108" s="37"/>
      <c r="Q108" s="38"/>
      <c r="R108" s="38"/>
      <c r="S108" s="38"/>
      <c r="T108" s="38"/>
      <c r="U108" s="38"/>
      <c r="V108" s="68">
        <v>206.01</v>
      </c>
      <c r="W108" s="96"/>
      <c r="X108" s="63">
        <f t="shared" si="1"/>
        <v>0</v>
      </c>
    </row>
    <row r="109" spans="1:24" ht="38.25" x14ac:dyDescent="0.2">
      <c r="A109" s="39">
        <v>102</v>
      </c>
      <c r="B109" s="29">
        <v>2</v>
      </c>
      <c r="C109" s="30" t="s">
        <v>15</v>
      </c>
      <c r="D109" s="30" t="s">
        <v>16</v>
      </c>
      <c r="E109" s="71" t="s">
        <v>1577</v>
      </c>
      <c r="F109" s="69" t="s">
        <v>1578</v>
      </c>
      <c r="G109" s="69" t="s">
        <v>1517</v>
      </c>
      <c r="H109" s="69" t="s">
        <v>20</v>
      </c>
      <c r="I109" s="28" t="s">
        <v>18</v>
      </c>
      <c r="J109" s="28" t="s">
        <v>19</v>
      </c>
      <c r="K109" s="32" t="s">
        <v>17</v>
      </c>
      <c r="L109" s="33">
        <v>1</v>
      </c>
      <c r="M109" s="34" t="s">
        <v>127</v>
      </c>
      <c r="N109" s="43"/>
      <c r="O109" s="36"/>
      <c r="P109" s="37"/>
      <c r="Q109" s="38"/>
      <c r="R109" s="38"/>
      <c r="S109" s="38"/>
      <c r="T109" s="38"/>
      <c r="U109" s="38"/>
      <c r="V109" s="68">
        <v>1513.81</v>
      </c>
      <c r="W109" s="96"/>
      <c r="X109" s="63">
        <f t="shared" si="1"/>
        <v>0</v>
      </c>
    </row>
    <row r="110" spans="1:24" ht="38.25" x14ac:dyDescent="0.2">
      <c r="A110" s="28">
        <v>103</v>
      </c>
      <c r="B110" s="29">
        <v>2</v>
      </c>
      <c r="C110" s="30" t="s">
        <v>15</v>
      </c>
      <c r="D110" s="30" t="s">
        <v>16</v>
      </c>
      <c r="E110" s="71" t="s">
        <v>1579</v>
      </c>
      <c r="F110" s="69" t="s">
        <v>1580</v>
      </c>
      <c r="G110" s="69" t="s">
        <v>1581</v>
      </c>
      <c r="H110" s="69" t="s">
        <v>20</v>
      </c>
      <c r="I110" s="28" t="s">
        <v>18</v>
      </c>
      <c r="J110" s="28" t="s">
        <v>19</v>
      </c>
      <c r="K110" s="32" t="s">
        <v>17</v>
      </c>
      <c r="L110" s="33">
        <v>1</v>
      </c>
      <c r="M110" s="34" t="s">
        <v>127</v>
      </c>
      <c r="N110" s="35"/>
      <c r="O110" s="36"/>
      <c r="P110" s="37"/>
      <c r="Q110" s="38"/>
      <c r="R110" s="38"/>
      <c r="S110" s="38"/>
      <c r="T110" s="38"/>
      <c r="U110" s="38"/>
      <c r="V110" s="68">
        <v>296.52</v>
      </c>
      <c r="W110" s="96"/>
      <c r="X110" s="63">
        <f t="shared" si="1"/>
        <v>0</v>
      </c>
    </row>
    <row r="111" spans="1:24" ht="38.25" x14ac:dyDescent="0.2">
      <c r="A111" s="39">
        <v>104</v>
      </c>
      <c r="B111" s="29">
        <v>2</v>
      </c>
      <c r="C111" s="30" t="s">
        <v>15</v>
      </c>
      <c r="D111" s="30" t="s">
        <v>16</v>
      </c>
      <c r="E111" s="71" t="s">
        <v>1582</v>
      </c>
      <c r="F111" s="69" t="s">
        <v>1583</v>
      </c>
      <c r="G111" s="69" t="s">
        <v>1584</v>
      </c>
      <c r="H111" s="69" t="s">
        <v>20</v>
      </c>
      <c r="I111" s="28" t="s">
        <v>18</v>
      </c>
      <c r="J111" s="28" t="s">
        <v>19</v>
      </c>
      <c r="K111" s="32" t="s">
        <v>17</v>
      </c>
      <c r="L111" s="33">
        <v>1</v>
      </c>
      <c r="M111" s="34" t="s">
        <v>127</v>
      </c>
      <c r="N111" s="35"/>
      <c r="O111" s="36"/>
      <c r="P111" s="37"/>
      <c r="Q111" s="38"/>
      <c r="R111" s="38"/>
      <c r="S111" s="38"/>
      <c r="T111" s="38"/>
      <c r="U111" s="38"/>
      <c r="V111" s="68">
        <v>9608.24</v>
      </c>
      <c r="W111" s="96"/>
      <c r="X111" s="63">
        <f t="shared" si="1"/>
        <v>0</v>
      </c>
    </row>
    <row r="112" spans="1:24" ht="38.25" x14ac:dyDescent="0.2">
      <c r="A112" s="28">
        <v>105</v>
      </c>
      <c r="B112" s="29">
        <v>2</v>
      </c>
      <c r="C112" s="30" t="s">
        <v>15</v>
      </c>
      <c r="D112" s="30" t="s">
        <v>16</v>
      </c>
      <c r="E112" s="71" t="s">
        <v>1585</v>
      </c>
      <c r="F112" s="69" t="s">
        <v>1586</v>
      </c>
      <c r="G112" s="69" t="s">
        <v>1587</v>
      </c>
      <c r="H112" s="69" t="s">
        <v>20</v>
      </c>
      <c r="I112" s="28" t="s">
        <v>18</v>
      </c>
      <c r="J112" s="28" t="s">
        <v>19</v>
      </c>
      <c r="K112" s="32" t="s">
        <v>17</v>
      </c>
      <c r="L112" s="33">
        <v>1</v>
      </c>
      <c r="M112" s="34" t="s">
        <v>127</v>
      </c>
      <c r="N112" s="35"/>
      <c r="O112" s="36"/>
      <c r="P112" s="37"/>
      <c r="Q112" s="38"/>
      <c r="R112" s="38"/>
      <c r="S112" s="38"/>
      <c r="T112" s="38"/>
      <c r="U112" s="38"/>
      <c r="V112" s="68">
        <v>3523.89</v>
      </c>
      <c r="W112" s="96"/>
      <c r="X112" s="63">
        <f t="shared" si="1"/>
        <v>0</v>
      </c>
    </row>
    <row r="113" spans="1:24" ht="38.25" x14ac:dyDescent="0.2">
      <c r="A113" s="39">
        <v>106</v>
      </c>
      <c r="B113" s="29">
        <v>2</v>
      </c>
      <c r="C113" s="30" t="s">
        <v>15</v>
      </c>
      <c r="D113" s="30" t="s">
        <v>16</v>
      </c>
      <c r="E113" s="71" t="s">
        <v>1588</v>
      </c>
      <c r="F113" s="69" t="s">
        <v>1589</v>
      </c>
      <c r="G113" s="69" t="s">
        <v>1590</v>
      </c>
      <c r="H113" s="69" t="s">
        <v>20</v>
      </c>
      <c r="I113" s="28" t="s">
        <v>18</v>
      </c>
      <c r="J113" s="28" t="s">
        <v>19</v>
      </c>
      <c r="K113" s="32" t="s">
        <v>17</v>
      </c>
      <c r="L113" s="33">
        <v>1</v>
      </c>
      <c r="M113" s="34" t="s">
        <v>127</v>
      </c>
      <c r="N113" s="35"/>
      <c r="O113" s="36"/>
      <c r="P113" s="37"/>
      <c r="Q113" s="38"/>
      <c r="R113" s="38"/>
      <c r="S113" s="38"/>
      <c r="T113" s="38"/>
      <c r="U113" s="38"/>
      <c r="V113" s="68">
        <v>577.44000000000005</v>
      </c>
      <c r="W113" s="96"/>
      <c r="X113" s="63">
        <f t="shared" si="1"/>
        <v>0</v>
      </c>
    </row>
    <row r="114" spans="1:24" ht="51" x14ac:dyDescent="0.2">
      <c r="A114" s="28">
        <v>107</v>
      </c>
      <c r="B114" s="29">
        <v>2</v>
      </c>
      <c r="C114" s="30" t="s">
        <v>15</v>
      </c>
      <c r="D114" s="30" t="s">
        <v>16</v>
      </c>
      <c r="E114" s="71" t="s">
        <v>1591</v>
      </c>
      <c r="F114" s="69" t="s">
        <v>1592</v>
      </c>
      <c r="G114" s="69" t="s">
        <v>1415</v>
      </c>
      <c r="H114" s="69" t="s">
        <v>20</v>
      </c>
      <c r="I114" s="28" t="s">
        <v>18</v>
      </c>
      <c r="J114" s="28" t="s">
        <v>19</v>
      </c>
      <c r="K114" s="32" t="s">
        <v>17</v>
      </c>
      <c r="L114" s="33">
        <v>1</v>
      </c>
      <c r="M114" s="34" t="s">
        <v>127</v>
      </c>
      <c r="N114" s="35"/>
      <c r="O114" s="36"/>
      <c r="P114" s="37"/>
      <c r="Q114" s="38"/>
      <c r="R114" s="38"/>
      <c r="S114" s="38"/>
      <c r="T114" s="38"/>
      <c r="U114" s="38"/>
      <c r="V114" s="68">
        <v>84.28</v>
      </c>
      <c r="W114" s="96"/>
      <c r="X114" s="63">
        <f t="shared" si="1"/>
        <v>0</v>
      </c>
    </row>
    <row r="115" spans="1:24" ht="38.25" x14ac:dyDescent="0.2">
      <c r="A115" s="39">
        <v>108</v>
      </c>
      <c r="B115" s="29">
        <v>2</v>
      </c>
      <c r="C115" s="30" t="s">
        <v>15</v>
      </c>
      <c r="D115" s="30" t="s">
        <v>16</v>
      </c>
      <c r="E115" s="71" t="s">
        <v>1593</v>
      </c>
      <c r="F115" s="69" t="s">
        <v>1594</v>
      </c>
      <c r="G115" s="69" t="s">
        <v>1595</v>
      </c>
      <c r="H115" s="69" t="s">
        <v>20</v>
      </c>
      <c r="I115" s="28" t="s">
        <v>18</v>
      </c>
      <c r="J115" s="28" t="s">
        <v>19</v>
      </c>
      <c r="K115" s="32" t="s">
        <v>17</v>
      </c>
      <c r="L115" s="33">
        <v>1</v>
      </c>
      <c r="M115" s="34" t="s">
        <v>127</v>
      </c>
      <c r="N115" s="35"/>
      <c r="O115" s="36"/>
      <c r="P115" s="37"/>
      <c r="Q115" s="38"/>
      <c r="R115" s="38"/>
      <c r="S115" s="38"/>
      <c r="T115" s="38"/>
      <c r="U115" s="38"/>
      <c r="V115" s="68">
        <v>728.3</v>
      </c>
      <c r="W115" s="96"/>
      <c r="X115" s="63">
        <f t="shared" si="1"/>
        <v>0</v>
      </c>
    </row>
    <row r="116" spans="1:24" ht="51" x14ac:dyDescent="0.2">
      <c r="A116" s="28">
        <v>109</v>
      </c>
      <c r="B116" s="29">
        <v>2</v>
      </c>
      <c r="C116" s="30" t="s">
        <v>15</v>
      </c>
      <c r="D116" s="30" t="s">
        <v>16</v>
      </c>
      <c r="E116" s="71" t="s">
        <v>1596</v>
      </c>
      <c r="F116" s="69" t="s">
        <v>1597</v>
      </c>
      <c r="G116" s="69" t="s">
        <v>1598</v>
      </c>
      <c r="H116" s="69" t="s">
        <v>20</v>
      </c>
      <c r="I116" s="28" t="s">
        <v>18</v>
      </c>
      <c r="J116" s="28" t="s">
        <v>19</v>
      </c>
      <c r="K116" s="32" t="s">
        <v>17</v>
      </c>
      <c r="L116" s="33">
        <v>1</v>
      </c>
      <c r="M116" s="34" t="s">
        <v>127</v>
      </c>
      <c r="N116" s="43"/>
      <c r="O116" s="36"/>
      <c r="P116" s="37"/>
      <c r="Q116" s="38"/>
      <c r="R116" s="38"/>
      <c r="S116" s="38"/>
      <c r="T116" s="38"/>
      <c r="U116" s="38"/>
      <c r="V116" s="68">
        <v>285.08</v>
      </c>
      <c r="W116" s="96"/>
      <c r="X116" s="63">
        <f t="shared" si="1"/>
        <v>0</v>
      </c>
    </row>
    <row r="117" spans="1:24" ht="51" x14ac:dyDescent="0.2">
      <c r="A117" s="39">
        <v>110</v>
      </c>
      <c r="B117" s="29">
        <v>2</v>
      </c>
      <c r="C117" s="30" t="s">
        <v>15</v>
      </c>
      <c r="D117" s="30" t="s">
        <v>16</v>
      </c>
      <c r="E117" s="71" t="s">
        <v>1599</v>
      </c>
      <c r="F117" s="69" t="s">
        <v>1600</v>
      </c>
      <c r="G117" s="69" t="s">
        <v>1601</v>
      </c>
      <c r="H117" s="69" t="s">
        <v>20</v>
      </c>
      <c r="I117" s="28" t="s">
        <v>18</v>
      </c>
      <c r="J117" s="28" t="s">
        <v>19</v>
      </c>
      <c r="K117" s="32" t="s">
        <v>17</v>
      </c>
      <c r="L117" s="33">
        <v>1</v>
      </c>
      <c r="M117" s="34" t="s">
        <v>127</v>
      </c>
      <c r="N117" s="35"/>
      <c r="O117" s="36"/>
      <c r="P117" s="37"/>
      <c r="Q117" s="38"/>
      <c r="R117" s="38"/>
      <c r="S117" s="38"/>
      <c r="T117" s="38"/>
      <c r="U117" s="38"/>
      <c r="V117" s="68">
        <v>1940.38</v>
      </c>
      <c r="W117" s="96"/>
      <c r="X117" s="63">
        <f t="shared" si="1"/>
        <v>0</v>
      </c>
    </row>
    <row r="118" spans="1:24" ht="51" x14ac:dyDescent="0.2">
      <c r="A118" s="28">
        <v>111</v>
      </c>
      <c r="B118" s="29">
        <v>2</v>
      </c>
      <c r="C118" s="30" t="s">
        <v>15</v>
      </c>
      <c r="D118" s="30" t="s">
        <v>16</v>
      </c>
      <c r="E118" s="71" t="s">
        <v>1602</v>
      </c>
      <c r="F118" s="69" t="s">
        <v>1603</v>
      </c>
      <c r="G118" s="69" t="s">
        <v>1486</v>
      </c>
      <c r="H118" s="69" t="s">
        <v>20</v>
      </c>
      <c r="I118" s="28" t="s">
        <v>18</v>
      </c>
      <c r="J118" s="28" t="s">
        <v>19</v>
      </c>
      <c r="K118" s="32" t="s">
        <v>17</v>
      </c>
      <c r="L118" s="33">
        <v>1</v>
      </c>
      <c r="M118" s="34" t="s">
        <v>127</v>
      </c>
      <c r="N118" s="35"/>
      <c r="O118" s="36"/>
      <c r="P118" s="37"/>
      <c r="Q118" s="38"/>
      <c r="R118" s="38"/>
      <c r="S118" s="38"/>
      <c r="T118" s="38"/>
      <c r="U118" s="38"/>
      <c r="V118" s="68">
        <v>264.25</v>
      </c>
      <c r="W118" s="96"/>
      <c r="X118" s="63">
        <f t="shared" si="1"/>
        <v>0</v>
      </c>
    </row>
    <row r="119" spans="1:24" ht="38.25" x14ac:dyDescent="0.2">
      <c r="A119" s="39">
        <v>112</v>
      </c>
      <c r="B119" s="29">
        <v>2</v>
      </c>
      <c r="C119" s="30" t="s">
        <v>15</v>
      </c>
      <c r="D119" s="30" t="s">
        <v>16</v>
      </c>
      <c r="E119" s="71" t="s">
        <v>1604</v>
      </c>
      <c r="F119" s="69" t="s">
        <v>1605</v>
      </c>
      <c r="G119" s="69" t="s">
        <v>1486</v>
      </c>
      <c r="H119" s="69" t="s">
        <v>20</v>
      </c>
      <c r="I119" s="28" t="s">
        <v>18</v>
      </c>
      <c r="J119" s="28" t="s">
        <v>19</v>
      </c>
      <c r="K119" s="32" t="s">
        <v>17</v>
      </c>
      <c r="L119" s="33">
        <v>1</v>
      </c>
      <c r="M119" s="34" t="s">
        <v>127</v>
      </c>
      <c r="N119" s="35"/>
      <c r="O119" s="36"/>
      <c r="P119" s="37"/>
      <c r="Q119" s="38"/>
      <c r="R119" s="38"/>
      <c r="S119" s="38"/>
      <c r="T119" s="38"/>
      <c r="U119" s="38"/>
      <c r="V119" s="68">
        <v>343.34</v>
      </c>
      <c r="W119" s="96"/>
      <c r="X119" s="63">
        <f t="shared" si="1"/>
        <v>0</v>
      </c>
    </row>
    <row r="120" spans="1:24" ht="38.25" x14ac:dyDescent="0.2">
      <c r="A120" s="28">
        <v>113</v>
      </c>
      <c r="B120" s="29">
        <v>2</v>
      </c>
      <c r="C120" s="30" t="s">
        <v>15</v>
      </c>
      <c r="D120" s="30" t="s">
        <v>16</v>
      </c>
      <c r="E120" s="71" t="s">
        <v>456</v>
      </c>
      <c r="F120" s="69" t="s">
        <v>457</v>
      </c>
      <c r="G120" s="69" t="s">
        <v>1606</v>
      </c>
      <c r="H120" s="69" t="s">
        <v>20</v>
      </c>
      <c r="I120" s="28" t="s">
        <v>18</v>
      </c>
      <c r="J120" s="28" t="s">
        <v>19</v>
      </c>
      <c r="K120" s="32" t="s">
        <v>17</v>
      </c>
      <c r="L120" s="33">
        <v>1</v>
      </c>
      <c r="M120" s="34" t="s">
        <v>127</v>
      </c>
      <c r="N120" s="35"/>
      <c r="O120" s="36"/>
      <c r="P120" s="37"/>
      <c r="Q120" s="38"/>
      <c r="R120" s="38"/>
      <c r="S120" s="38"/>
      <c r="T120" s="38"/>
      <c r="U120" s="38"/>
      <c r="V120" s="68">
        <v>207.05</v>
      </c>
      <c r="W120" s="96"/>
      <c r="X120" s="63">
        <f t="shared" si="1"/>
        <v>0</v>
      </c>
    </row>
    <row r="121" spans="1:24" ht="38.25" x14ac:dyDescent="0.2">
      <c r="A121" s="39">
        <v>114</v>
      </c>
      <c r="B121" s="29">
        <v>2</v>
      </c>
      <c r="C121" s="30" t="s">
        <v>15</v>
      </c>
      <c r="D121" s="30" t="s">
        <v>16</v>
      </c>
      <c r="E121" s="71" t="s">
        <v>1607</v>
      </c>
      <c r="F121" s="69" t="s">
        <v>1608</v>
      </c>
      <c r="G121" s="69" t="s">
        <v>1609</v>
      </c>
      <c r="H121" s="69" t="s">
        <v>20</v>
      </c>
      <c r="I121" s="28" t="s">
        <v>18</v>
      </c>
      <c r="J121" s="28" t="s">
        <v>19</v>
      </c>
      <c r="K121" s="32" t="s">
        <v>17</v>
      </c>
      <c r="L121" s="33">
        <v>1</v>
      </c>
      <c r="M121" s="34" t="s">
        <v>127</v>
      </c>
      <c r="N121" s="35"/>
      <c r="O121" s="36"/>
      <c r="P121" s="37"/>
      <c r="Q121" s="38"/>
      <c r="R121" s="38"/>
      <c r="S121" s="38"/>
      <c r="T121" s="38"/>
      <c r="U121" s="38"/>
      <c r="V121" s="68">
        <v>818.81</v>
      </c>
      <c r="W121" s="96"/>
      <c r="X121" s="63">
        <f t="shared" si="1"/>
        <v>0</v>
      </c>
    </row>
    <row r="122" spans="1:24" ht="38.25" x14ac:dyDescent="0.2">
      <c r="A122" s="28">
        <v>115</v>
      </c>
      <c r="B122" s="29">
        <v>2</v>
      </c>
      <c r="C122" s="30" t="s">
        <v>15</v>
      </c>
      <c r="D122" s="30" t="s">
        <v>16</v>
      </c>
      <c r="E122" s="71" t="s">
        <v>1610</v>
      </c>
      <c r="F122" s="69" t="s">
        <v>1611</v>
      </c>
      <c r="G122" s="69" t="s">
        <v>1612</v>
      </c>
      <c r="H122" s="69" t="s">
        <v>20</v>
      </c>
      <c r="I122" s="28" t="s">
        <v>18</v>
      </c>
      <c r="J122" s="28" t="s">
        <v>19</v>
      </c>
      <c r="K122" s="32" t="s">
        <v>17</v>
      </c>
      <c r="L122" s="33">
        <v>1</v>
      </c>
      <c r="M122" s="34" t="s">
        <v>127</v>
      </c>
      <c r="N122" s="35"/>
      <c r="O122" s="36"/>
      <c r="P122" s="37"/>
      <c r="Q122" s="38"/>
      <c r="R122" s="38"/>
      <c r="S122" s="38"/>
      <c r="T122" s="38"/>
      <c r="U122" s="38"/>
      <c r="V122" s="68">
        <v>425.53</v>
      </c>
      <c r="W122" s="96"/>
      <c r="X122" s="63">
        <f t="shared" si="1"/>
        <v>0</v>
      </c>
    </row>
    <row r="123" spans="1:24" ht="38.25" x14ac:dyDescent="0.2">
      <c r="A123" s="39">
        <v>116</v>
      </c>
      <c r="B123" s="29">
        <v>2</v>
      </c>
      <c r="C123" s="30" t="s">
        <v>15</v>
      </c>
      <c r="D123" s="30" t="s">
        <v>16</v>
      </c>
      <c r="E123" s="71" t="s">
        <v>1613</v>
      </c>
      <c r="F123" s="69" t="s">
        <v>1614</v>
      </c>
      <c r="G123" s="69" t="s">
        <v>1555</v>
      </c>
      <c r="H123" s="69" t="s">
        <v>20</v>
      </c>
      <c r="I123" s="28" t="s">
        <v>18</v>
      </c>
      <c r="J123" s="28" t="s">
        <v>19</v>
      </c>
      <c r="K123" s="32" t="s">
        <v>17</v>
      </c>
      <c r="L123" s="33">
        <v>1</v>
      </c>
      <c r="M123" s="34" t="s">
        <v>127</v>
      </c>
      <c r="N123" s="43"/>
      <c r="O123" s="36"/>
      <c r="P123" s="37"/>
      <c r="Q123" s="38"/>
      <c r="R123" s="38"/>
      <c r="S123" s="38"/>
      <c r="T123" s="38"/>
      <c r="U123" s="38"/>
      <c r="V123" s="68">
        <v>1150.7</v>
      </c>
      <c r="W123" s="96"/>
      <c r="X123" s="63">
        <f t="shared" si="1"/>
        <v>0</v>
      </c>
    </row>
    <row r="124" spans="1:24" ht="38.25" x14ac:dyDescent="0.2">
      <c r="A124" s="28">
        <v>117</v>
      </c>
      <c r="B124" s="29">
        <v>2</v>
      </c>
      <c r="C124" s="30" t="s">
        <v>15</v>
      </c>
      <c r="D124" s="30" t="s">
        <v>16</v>
      </c>
      <c r="E124" s="71" t="s">
        <v>1615</v>
      </c>
      <c r="F124" s="69" t="s">
        <v>1616</v>
      </c>
      <c r="G124" s="69" t="s">
        <v>1617</v>
      </c>
      <c r="H124" s="69" t="s">
        <v>20</v>
      </c>
      <c r="I124" s="28" t="s">
        <v>18</v>
      </c>
      <c r="J124" s="28" t="s">
        <v>19</v>
      </c>
      <c r="K124" s="32" t="s">
        <v>17</v>
      </c>
      <c r="L124" s="33">
        <v>1</v>
      </c>
      <c r="M124" s="34" t="s">
        <v>127</v>
      </c>
      <c r="N124" s="35"/>
      <c r="O124" s="36"/>
      <c r="P124" s="37"/>
      <c r="Q124" s="38"/>
      <c r="R124" s="38"/>
      <c r="S124" s="38"/>
      <c r="T124" s="38"/>
      <c r="U124" s="38"/>
      <c r="V124" s="68">
        <v>5897.08</v>
      </c>
      <c r="W124" s="96"/>
      <c r="X124" s="63">
        <f t="shared" si="1"/>
        <v>0</v>
      </c>
    </row>
    <row r="125" spans="1:24" ht="51" x14ac:dyDescent="0.2">
      <c r="A125" s="39">
        <v>118</v>
      </c>
      <c r="B125" s="29">
        <v>2</v>
      </c>
      <c r="C125" s="30" t="s">
        <v>15</v>
      </c>
      <c r="D125" s="30" t="s">
        <v>16</v>
      </c>
      <c r="E125" s="71" t="s">
        <v>1618</v>
      </c>
      <c r="F125" s="69" t="s">
        <v>1619</v>
      </c>
      <c r="G125" s="69" t="s">
        <v>1620</v>
      </c>
      <c r="H125" s="69" t="s">
        <v>20</v>
      </c>
      <c r="I125" s="28" t="s">
        <v>18</v>
      </c>
      <c r="J125" s="28" t="s">
        <v>19</v>
      </c>
      <c r="K125" s="32" t="s">
        <v>17</v>
      </c>
      <c r="L125" s="33">
        <v>1</v>
      </c>
      <c r="M125" s="34" t="s">
        <v>127</v>
      </c>
      <c r="N125" s="35"/>
      <c r="O125" s="36"/>
      <c r="P125" s="37"/>
      <c r="Q125" s="38"/>
      <c r="R125" s="38"/>
      <c r="S125" s="38"/>
      <c r="T125" s="38"/>
      <c r="U125" s="38"/>
      <c r="V125" s="68">
        <v>1109.0899999999999</v>
      </c>
      <c r="W125" s="96"/>
      <c r="X125" s="63">
        <f t="shared" si="1"/>
        <v>0</v>
      </c>
    </row>
    <row r="126" spans="1:24" ht="38.25" x14ac:dyDescent="0.2">
      <c r="A126" s="28">
        <v>119</v>
      </c>
      <c r="B126" s="29">
        <v>2</v>
      </c>
      <c r="C126" s="30" t="s">
        <v>15</v>
      </c>
      <c r="D126" s="30" t="s">
        <v>16</v>
      </c>
      <c r="E126" s="71" t="s">
        <v>1621</v>
      </c>
      <c r="F126" s="69" t="s">
        <v>1622</v>
      </c>
      <c r="G126" s="69" t="s">
        <v>1623</v>
      </c>
      <c r="H126" s="69" t="s">
        <v>20</v>
      </c>
      <c r="I126" s="28" t="s">
        <v>18</v>
      </c>
      <c r="J126" s="28" t="s">
        <v>19</v>
      </c>
      <c r="K126" s="32" t="s">
        <v>17</v>
      </c>
      <c r="L126" s="33">
        <v>1</v>
      </c>
      <c r="M126" s="34" t="s">
        <v>127</v>
      </c>
      <c r="N126" s="35"/>
      <c r="O126" s="36"/>
      <c r="P126" s="37"/>
      <c r="Q126" s="38"/>
      <c r="R126" s="38"/>
      <c r="S126" s="38"/>
      <c r="T126" s="38"/>
      <c r="U126" s="38"/>
      <c r="V126" s="68">
        <v>1162.1500000000001</v>
      </c>
      <c r="W126" s="96"/>
      <c r="X126" s="63">
        <f t="shared" si="1"/>
        <v>0</v>
      </c>
    </row>
    <row r="127" spans="1:24" ht="38.25" x14ac:dyDescent="0.2">
      <c r="A127" s="39">
        <v>120</v>
      </c>
      <c r="B127" s="29">
        <v>2</v>
      </c>
      <c r="C127" s="30" t="s">
        <v>15</v>
      </c>
      <c r="D127" s="30" t="s">
        <v>16</v>
      </c>
      <c r="E127" s="71" t="s">
        <v>1624</v>
      </c>
      <c r="F127" s="69" t="s">
        <v>1625</v>
      </c>
      <c r="G127" s="69" t="s">
        <v>1626</v>
      </c>
      <c r="H127" s="69" t="s">
        <v>20</v>
      </c>
      <c r="I127" s="28" t="s">
        <v>18</v>
      </c>
      <c r="J127" s="28" t="s">
        <v>19</v>
      </c>
      <c r="K127" s="32" t="s">
        <v>17</v>
      </c>
      <c r="L127" s="33">
        <v>1</v>
      </c>
      <c r="M127" s="34" t="s">
        <v>127</v>
      </c>
      <c r="N127" s="35"/>
      <c r="O127" s="36"/>
      <c r="P127" s="37"/>
      <c r="Q127" s="38"/>
      <c r="R127" s="38"/>
      <c r="S127" s="38"/>
      <c r="T127" s="38"/>
      <c r="U127" s="38"/>
      <c r="V127" s="68">
        <v>142.54</v>
      </c>
      <c r="W127" s="96"/>
      <c r="X127" s="63">
        <f t="shared" si="1"/>
        <v>0</v>
      </c>
    </row>
    <row r="128" spans="1:24" ht="38.25" x14ac:dyDescent="0.2">
      <c r="A128" s="28">
        <v>121</v>
      </c>
      <c r="B128" s="29">
        <v>2</v>
      </c>
      <c r="C128" s="30" t="s">
        <v>15</v>
      </c>
      <c r="D128" s="30" t="s">
        <v>16</v>
      </c>
      <c r="E128" s="71" t="s">
        <v>1627</v>
      </c>
      <c r="F128" s="69" t="s">
        <v>1628</v>
      </c>
      <c r="G128" s="69" t="s">
        <v>1629</v>
      </c>
      <c r="H128" s="69" t="s">
        <v>20</v>
      </c>
      <c r="I128" s="28" t="s">
        <v>18</v>
      </c>
      <c r="J128" s="28" t="s">
        <v>19</v>
      </c>
      <c r="K128" s="32" t="s">
        <v>17</v>
      </c>
      <c r="L128" s="33">
        <v>1</v>
      </c>
      <c r="M128" s="34" t="s">
        <v>127</v>
      </c>
      <c r="N128" s="35"/>
      <c r="O128" s="36"/>
      <c r="P128" s="37"/>
      <c r="Q128" s="38"/>
      <c r="R128" s="38"/>
      <c r="S128" s="38"/>
      <c r="T128" s="38"/>
      <c r="U128" s="38"/>
      <c r="V128" s="68">
        <v>110.29</v>
      </c>
      <c r="W128" s="96"/>
      <c r="X128" s="63">
        <f t="shared" si="1"/>
        <v>0</v>
      </c>
    </row>
    <row r="129" spans="1:24" ht="38.25" x14ac:dyDescent="0.2">
      <c r="A129" s="39">
        <v>122</v>
      </c>
      <c r="B129" s="29">
        <v>2</v>
      </c>
      <c r="C129" s="30" t="s">
        <v>15</v>
      </c>
      <c r="D129" s="30" t="s">
        <v>16</v>
      </c>
      <c r="E129" s="71" t="s">
        <v>1630</v>
      </c>
      <c r="F129" s="69" t="s">
        <v>1631</v>
      </c>
      <c r="G129" s="69" t="s">
        <v>1514</v>
      </c>
      <c r="H129" s="69" t="s">
        <v>20</v>
      </c>
      <c r="I129" s="28" t="s">
        <v>18</v>
      </c>
      <c r="J129" s="28" t="s">
        <v>19</v>
      </c>
      <c r="K129" s="32" t="s">
        <v>17</v>
      </c>
      <c r="L129" s="33">
        <v>1</v>
      </c>
      <c r="M129" s="34" t="s">
        <v>127</v>
      </c>
      <c r="N129" s="35"/>
      <c r="O129" s="36"/>
      <c r="P129" s="37"/>
      <c r="Q129" s="38"/>
      <c r="R129" s="38"/>
      <c r="S129" s="38"/>
      <c r="T129" s="38"/>
      <c r="U129" s="38"/>
      <c r="V129" s="68">
        <v>225.78</v>
      </c>
      <c r="W129" s="96"/>
      <c r="X129" s="63">
        <f t="shared" si="1"/>
        <v>0</v>
      </c>
    </row>
    <row r="130" spans="1:24" ht="38.25" x14ac:dyDescent="0.2">
      <c r="A130" s="28">
        <v>123</v>
      </c>
      <c r="B130" s="29">
        <v>2</v>
      </c>
      <c r="C130" s="30" t="s">
        <v>15</v>
      </c>
      <c r="D130" s="30" t="s">
        <v>16</v>
      </c>
      <c r="E130" s="71" t="s">
        <v>1632</v>
      </c>
      <c r="F130" s="69" t="s">
        <v>1633</v>
      </c>
      <c r="G130" s="69" t="s">
        <v>1634</v>
      </c>
      <c r="H130" s="69" t="s">
        <v>20</v>
      </c>
      <c r="I130" s="28" t="s">
        <v>18</v>
      </c>
      <c r="J130" s="28" t="s">
        <v>19</v>
      </c>
      <c r="K130" s="32" t="s">
        <v>17</v>
      </c>
      <c r="L130" s="33">
        <v>1</v>
      </c>
      <c r="M130" s="34" t="s">
        <v>127</v>
      </c>
      <c r="N130" s="43"/>
      <c r="O130" s="36"/>
      <c r="P130" s="37"/>
      <c r="Q130" s="38"/>
      <c r="R130" s="38"/>
      <c r="S130" s="38"/>
      <c r="T130" s="38"/>
      <c r="U130" s="38"/>
      <c r="V130" s="68">
        <v>189.36</v>
      </c>
      <c r="W130" s="96"/>
      <c r="X130" s="63">
        <f t="shared" si="1"/>
        <v>0</v>
      </c>
    </row>
    <row r="131" spans="1:24" ht="51" x14ac:dyDescent="0.2">
      <c r="A131" s="39">
        <v>124</v>
      </c>
      <c r="B131" s="29">
        <v>2</v>
      </c>
      <c r="C131" s="30" t="s">
        <v>15</v>
      </c>
      <c r="D131" s="30" t="s">
        <v>16</v>
      </c>
      <c r="E131" s="71" t="s">
        <v>1635</v>
      </c>
      <c r="F131" s="69" t="s">
        <v>1636</v>
      </c>
      <c r="G131" s="69" t="s">
        <v>293</v>
      </c>
      <c r="H131" s="69" t="s">
        <v>20</v>
      </c>
      <c r="I131" s="28" t="s">
        <v>18</v>
      </c>
      <c r="J131" s="28" t="s">
        <v>19</v>
      </c>
      <c r="K131" s="32" t="s">
        <v>17</v>
      </c>
      <c r="L131" s="33">
        <v>1</v>
      </c>
      <c r="M131" s="34" t="s">
        <v>127</v>
      </c>
      <c r="N131" s="35"/>
      <c r="O131" s="36"/>
      <c r="P131" s="37"/>
      <c r="Q131" s="38"/>
      <c r="R131" s="38"/>
      <c r="S131" s="38"/>
      <c r="T131" s="38"/>
      <c r="U131" s="38"/>
      <c r="V131" s="68">
        <v>3486.44</v>
      </c>
      <c r="W131" s="96"/>
      <c r="X131" s="63">
        <f t="shared" si="1"/>
        <v>0</v>
      </c>
    </row>
    <row r="132" spans="1:24" ht="51" x14ac:dyDescent="0.2">
      <c r="A132" s="28">
        <v>125</v>
      </c>
      <c r="B132" s="29">
        <v>2</v>
      </c>
      <c r="C132" s="30" t="s">
        <v>15</v>
      </c>
      <c r="D132" s="30" t="s">
        <v>16</v>
      </c>
      <c r="E132" s="71" t="s">
        <v>1637</v>
      </c>
      <c r="F132" s="69" t="s">
        <v>1638</v>
      </c>
      <c r="G132" s="69" t="s">
        <v>1639</v>
      </c>
      <c r="H132" s="69" t="s">
        <v>20</v>
      </c>
      <c r="I132" s="28" t="s">
        <v>18</v>
      </c>
      <c r="J132" s="28" t="s">
        <v>19</v>
      </c>
      <c r="K132" s="32" t="s">
        <v>17</v>
      </c>
      <c r="L132" s="33">
        <v>1</v>
      </c>
      <c r="M132" s="34" t="s">
        <v>127</v>
      </c>
      <c r="N132" s="35"/>
      <c r="O132" s="36"/>
      <c r="P132" s="37"/>
      <c r="Q132" s="38"/>
      <c r="R132" s="38"/>
      <c r="S132" s="38"/>
      <c r="T132" s="38"/>
      <c r="U132" s="38"/>
      <c r="V132" s="68">
        <v>951.99</v>
      </c>
      <c r="W132" s="96"/>
      <c r="X132" s="63">
        <f t="shared" si="1"/>
        <v>0</v>
      </c>
    </row>
    <row r="133" spans="1:24" ht="38.25" x14ac:dyDescent="0.2">
      <c r="A133" s="39">
        <v>126</v>
      </c>
      <c r="B133" s="29">
        <v>2</v>
      </c>
      <c r="C133" s="30" t="s">
        <v>15</v>
      </c>
      <c r="D133" s="30" t="s">
        <v>16</v>
      </c>
      <c r="E133" s="71" t="s">
        <v>1640</v>
      </c>
      <c r="F133" s="69" t="s">
        <v>1641</v>
      </c>
      <c r="G133" s="69" t="s">
        <v>1642</v>
      </c>
      <c r="H133" s="69" t="s">
        <v>20</v>
      </c>
      <c r="I133" s="28" t="s">
        <v>18</v>
      </c>
      <c r="J133" s="28" t="s">
        <v>19</v>
      </c>
      <c r="K133" s="32" t="s">
        <v>17</v>
      </c>
      <c r="L133" s="33">
        <v>1</v>
      </c>
      <c r="M133" s="34" t="s">
        <v>127</v>
      </c>
      <c r="N133" s="35"/>
      <c r="O133" s="36"/>
      <c r="P133" s="37"/>
      <c r="Q133" s="38"/>
      <c r="R133" s="38"/>
      <c r="S133" s="38"/>
      <c r="T133" s="38"/>
      <c r="U133" s="38"/>
      <c r="V133" s="68">
        <v>112.37</v>
      </c>
      <c r="W133" s="96"/>
      <c r="X133" s="63">
        <f t="shared" si="1"/>
        <v>0</v>
      </c>
    </row>
    <row r="134" spans="1:24" ht="38.25" x14ac:dyDescent="0.2">
      <c r="A134" s="28">
        <v>127</v>
      </c>
      <c r="B134" s="29">
        <v>2</v>
      </c>
      <c r="C134" s="30" t="s">
        <v>15</v>
      </c>
      <c r="D134" s="30" t="s">
        <v>16</v>
      </c>
      <c r="E134" s="71" t="s">
        <v>1643</v>
      </c>
      <c r="F134" s="69" t="s">
        <v>1644</v>
      </c>
      <c r="G134" s="69" t="s">
        <v>1645</v>
      </c>
      <c r="H134" s="69" t="s">
        <v>20</v>
      </c>
      <c r="I134" s="28" t="s">
        <v>18</v>
      </c>
      <c r="J134" s="28" t="s">
        <v>19</v>
      </c>
      <c r="K134" s="32" t="s">
        <v>17</v>
      </c>
      <c r="L134" s="33">
        <v>1</v>
      </c>
      <c r="M134" s="34" t="s">
        <v>127</v>
      </c>
      <c r="N134" s="35"/>
      <c r="O134" s="36"/>
      <c r="P134" s="37"/>
      <c r="Q134" s="38"/>
      <c r="R134" s="38"/>
      <c r="S134" s="38"/>
      <c r="T134" s="38"/>
      <c r="U134" s="38"/>
      <c r="V134" s="68">
        <v>6574.39</v>
      </c>
      <c r="W134" s="96"/>
      <c r="X134" s="63">
        <f t="shared" si="1"/>
        <v>0</v>
      </c>
    </row>
    <row r="135" spans="1:24" ht="51" x14ac:dyDescent="0.2">
      <c r="A135" s="39">
        <v>128</v>
      </c>
      <c r="B135" s="29">
        <v>2</v>
      </c>
      <c r="C135" s="30" t="s">
        <v>15</v>
      </c>
      <c r="D135" s="30" t="s">
        <v>16</v>
      </c>
      <c r="E135" s="71" t="s">
        <v>1646</v>
      </c>
      <c r="F135" s="69" t="s">
        <v>1647</v>
      </c>
      <c r="G135" s="69" t="s">
        <v>1648</v>
      </c>
      <c r="H135" s="69" t="s">
        <v>20</v>
      </c>
      <c r="I135" s="28" t="s">
        <v>18</v>
      </c>
      <c r="J135" s="28" t="s">
        <v>19</v>
      </c>
      <c r="K135" s="32" t="s">
        <v>17</v>
      </c>
      <c r="L135" s="33">
        <v>1</v>
      </c>
      <c r="M135" s="34" t="s">
        <v>127</v>
      </c>
      <c r="N135" s="35"/>
      <c r="O135" s="36"/>
      <c r="P135" s="37"/>
      <c r="Q135" s="38"/>
      <c r="R135" s="38"/>
      <c r="S135" s="38"/>
      <c r="T135" s="38"/>
      <c r="U135" s="38"/>
      <c r="V135" s="68">
        <v>478.6</v>
      </c>
      <c r="W135" s="96"/>
      <c r="X135" s="63">
        <f t="shared" si="1"/>
        <v>0</v>
      </c>
    </row>
    <row r="136" spans="1:24" ht="51" x14ac:dyDescent="0.2">
      <c r="A136" s="28">
        <v>129</v>
      </c>
      <c r="B136" s="29">
        <v>2</v>
      </c>
      <c r="C136" s="30" t="s">
        <v>15</v>
      </c>
      <c r="D136" s="30" t="s">
        <v>16</v>
      </c>
      <c r="E136" s="71" t="s">
        <v>1649</v>
      </c>
      <c r="F136" s="69" t="s">
        <v>1650</v>
      </c>
      <c r="G136" s="69" t="s">
        <v>1651</v>
      </c>
      <c r="H136" s="69" t="s">
        <v>20</v>
      </c>
      <c r="I136" s="28" t="s">
        <v>18</v>
      </c>
      <c r="J136" s="28" t="s">
        <v>19</v>
      </c>
      <c r="K136" s="32" t="s">
        <v>17</v>
      </c>
      <c r="L136" s="33">
        <v>1</v>
      </c>
      <c r="M136" s="34" t="s">
        <v>127</v>
      </c>
      <c r="N136" s="35"/>
      <c r="O136" s="36"/>
      <c r="P136" s="37"/>
      <c r="Q136" s="38"/>
      <c r="R136" s="38"/>
      <c r="S136" s="38"/>
      <c r="T136" s="38"/>
      <c r="U136" s="38"/>
      <c r="V136" s="68">
        <v>1137.18</v>
      </c>
      <c r="W136" s="96"/>
      <c r="X136" s="63">
        <f t="shared" si="1"/>
        <v>0</v>
      </c>
    </row>
    <row r="137" spans="1:24" ht="38.25" x14ac:dyDescent="0.2">
      <c r="A137" s="39">
        <v>130</v>
      </c>
      <c r="B137" s="29">
        <v>2</v>
      </c>
      <c r="C137" s="30" t="s">
        <v>15</v>
      </c>
      <c r="D137" s="30" t="s">
        <v>16</v>
      </c>
      <c r="E137" s="71" t="s">
        <v>1652</v>
      </c>
      <c r="F137" s="69" t="s">
        <v>1653</v>
      </c>
      <c r="G137" s="69" t="s">
        <v>1654</v>
      </c>
      <c r="H137" s="69" t="s">
        <v>20</v>
      </c>
      <c r="I137" s="28" t="s">
        <v>18</v>
      </c>
      <c r="J137" s="28" t="s">
        <v>19</v>
      </c>
      <c r="K137" s="32" t="s">
        <v>17</v>
      </c>
      <c r="L137" s="33">
        <v>1</v>
      </c>
      <c r="M137" s="34" t="s">
        <v>127</v>
      </c>
      <c r="N137" s="43"/>
      <c r="O137" s="36"/>
      <c r="P137" s="37"/>
      <c r="Q137" s="38"/>
      <c r="R137" s="38"/>
      <c r="S137" s="38"/>
      <c r="T137" s="38"/>
      <c r="U137" s="38"/>
      <c r="V137" s="68">
        <v>1126.77</v>
      </c>
      <c r="W137" s="96"/>
      <c r="X137" s="63">
        <f t="shared" ref="X137:X147" si="2">V137*$W$8</f>
        <v>0</v>
      </c>
    </row>
    <row r="138" spans="1:24" ht="38.25" x14ac:dyDescent="0.2">
      <c r="A138" s="28">
        <v>131</v>
      </c>
      <c r="B138" s="29">
        <v>2</v>
      </c>
      <c r="C138" s="30" t="s">
        <v>15</v>
      </c>
      <c r="D138" s="30" t="s">
        <v>16</v>
      </c>
      <c r="E138" s="71" t="s">
        <v>1655</v>
      </c>
      <c r="F138" s="69" t="s">
        <v>1656</v>
      </c>
      <c r="G138" s="69" t="s">
        <v>1657</v>
      </c>
      <c r="H138" s="69" t="s">
        <v>20</v>
      </c>
      <c r="I138" s="28" t="s">
        <v>18</v>
      </c>
      <c r="J138" s="28" t="s">
        <v>19</v>
      </c>
      <c r="K138" s="32" t="s">
        <v>17</v>
      </c>
      <c r="L138" s="33">
        <v>1</v>
      </c>
      <c r="M138" s="34" t="s">
        <v>127</v>
      </c>
      <c r="N138" s="35"/>
      <c r="O138" s="36"/>
      <c r="P138" s="37"/>
      <c r="Q138" s="38"/>
      <c r="R138" s="38"/>
      <c r="S138" s="38"/>
      <c r="T138" s="38"/>
      <c r="U138" s="38"/>
      <c r="V138" s="68">
        <v>42.66</v>
      </c>
      <c r="W138" s="96"/>
      <c r="X138" s="63">
        <f t="shared" si="2"/>
        <v>0</v>
      </c>
    </row>
    <row r="139" spans="1:24" ht="38.25" x14ac:dyDescent="0.2">
      <c r="A139" s="39">
        <v>132</v>
      </c>
      <c r="B139" s="29">
        <v>2</v>
      </c>
      <c r="C139" s="30" t="s">
        <v>15</v>
      </c>
      <c r="D139" s="30" t="s">
        <v>16</v>
      </c>
      <c r="E139" s="71" t="s">
        <v>1658</v>
      </c>
      <c r="F139" s="69" t="s">
        <v>1659</v>
      </c>
      <c r="G139" s="69" t="s">
        <v>1660</v>
      </c>
      <c r="H139" s="69" t="s">
        <v>20</v>
      </c>
      <c r="I139" s="28" t="s">
        <v>18</v>
      </c>
      <c r="J139" s="28" t="s">
        <v>19</v>
      </c>
      <c r="K139" s="32" t="s">
        <v>17</v>
      </c>
      <c r="L139" s="33">
        <v>1</v>
      </c>
      <c r="M139" s="34" t="s">
        <v>127</v>
      </c>
      <c r="N139" s="35"/>
      <c r="O139" s="36"/>
      <c r="P139" s="37"/>
      <c r="Q139" s="38"/>
      <c r="R139" s="38"/>
      <c r="S139" s="38"/>
      <c r="T139" s="38"/>
      <c r="U139" s="38"/>
      <c r="V139" s="68">
        <v>39.54</v>
      </c>
      <c r="W139" s="96"/>
      <c r="X139" s="63">
        <f t="shared" si="2"/>
        <v>0</v>
      </c>
    </row>
    <row r="140" spans="1:24" ht="38.25" x14ac:dyDescent="0.2">
      <c r="A140" s="28">
        <v>133</v>
      </c>
      <c r="B140" s="29">
        <v>2</v>
      </c>
      <c r="C140" s="30" t="s">
        <v>15</v>
      </c>
      <c r="D140" s="30" t="s">
        <v>16</v>
      </c>
      <c r="E140" s="71" t="s">
        <v>1661</v>
      </c>
      <c r="F140" s="69" t="s">
        <v>1662</v>
      </c>
      <c r="G140" s="69" t="s">
        <v>1442</v>
      </c>
      <c r="H140" s="69" t="s">
        <v>20</v>
      </c>
      <c r="I140" s="28" t="s">
        <v>18</v>
      </c>
      <c r="J140" s="28" t="s">
        <v>19</v>
      </c>
      <c r="K140" s="32" t="s">
        <v>17</v>
      </c>
      <c r="L140" s="33">
        <v>1</v>
      </c>
      <c r="M140" s="34" t="s">
        <v>127</v>
      </c>
      <c r="N140" s="35"/>
      <c r="O140" s="36"/>
      <c r="P140" s="37"/>
      <c r="Q140" s="38"/>
      <c r="R140" s="38"/>
      <c r="S140" s="38"/>
      <c r="T140" s="38"/>
      <c r="U140" s="38"/>
      <c r="V140" s="68">
        <v>5068.91</v>
      </c>
      <c r="W140" s="96"/>
      <c r="X140" s="63">
        <f t="shared" si="2"/>
        <v>0</v>
      </c>
    </row>
    <row r="141" spans="1:24" ht="51" x14ac:dyDescent="0.2">
      <c r="A141" s="39">
        <v>134</v>
      </c>
      <c r="B141" s="29">
        <v>2</v>
      </c>
      <c r="C141" s="30" t="s">
        <v>15</v>
      </c>
      <c r="D141" s="30" t="s">
        <v>16</v>
      </c>
      <c r="E141" s="71" t="s">
        <v>1663</v>
      </c>
      <c r="F141" s="69" t="s">
        <v>1664</v>
      </c>
      <c r="G141" s="69" t="s">
        <v>1665</v>
      </c>
      <c r="H141" s="69" t="s">
        <v>20</v>
      </c>
      <c r="I141" s="28" t="s">
        <v>18</v>
      </c>
      <c r="J141" s="28" t="s">
        <v>19</v>
      </c>
      <c r="K141" s="32" t="s">
        <v>17</v>
      </c>
      <c r="L141" s="33">
        <v>1</v>
      </c>
      <c r="M141" s="34" t="s">
        <v>127</v>
      </c>
      <c r="N141" s="35"/>
      <c r="O141" s="36"/>
      <c r="P141" s="37"/>
      <c r="Q141" s="38"/>
      <c r="R141" s="38"/>
      <c r="S141" s="38"/>
      <c r="T141" s="38"/>
      <c r="U141" s="38"/>
      <c r="V141" s="68">
        <v>587.84</v>
      </c>
      <c r="W141" s="96"/>
      <c r="X141" s="63">
        <f t="shared" si="2"/>
        <v>0</v>
      </c>
    </row>
    <row r="142" spans="1:24" ht="38.25" x14ac:dyDescent="0.2">
      <c r="A142" s="28">
        <v>135</v>
      </c>
      <c r="B142" s="29">
        <v>2</v>
      </c>
      <c r="C142" s="30" t="s">
        <v>15</v>
      </c>
      <c r="D142" s="30" t="s">
        <v>16</v>
      </c>
      <c r="E142" s="71" t="s">
        <v>1666</v>
      </c>
      <c r="F142" s="69" t="s">
        <v>1667</v>
      </c>
      <c r="G142" s="69" t="s">
        <v>1668</v>
      </c>
      <c r="H142" s="69" t="s">
        <v>20</v>
      </c>
      <c r="I142" s="28" t="s">
        <v>18</v>
      </c>
      <c r="J142" s="28" t="s">
        <v>19</v>
      </c>
      <c r="K142" s="32" t="s">
        <v>17</v>
      </c>
      <c r="L142" s="33">
        <v>1</v>
      </c>
      <c r="M142" s="34" t="s">
        <v>127</v>
      </c>
      <c r="N142" s="35"/>
      <c r="O142" s="36"/>
      <c r="P142" s="37"/>
      <c r="Q142" s="38"/>
      <c r="R142" s="38"/>
      <c r="S142" s="38"/>
      <c r="T142" s="38"/>
      <c r="U142" s="38"/>
      <c r="V142" s="68">
        <v>506.69</v>
      </c>
      <c r="W142" s="96"/>
      <c r="X142" s="63">
        <f t="shared" si="2"/>
        <v>0</v>
      </c>
    </row>
    <row r="143" spans="1:24" ht="51" x14ac:dyDescent="0.2">
      <c r="A143" s="39">
        <v>136</v>
      </c>
      <c r="B143" s="29">
        <v>2</v>
      </c>
      <c r="C143" s="30" t="s">
        <v>15</v>
      </c>
      <c r="D143" s="30" t="s">
        <v>16</v>
      </c>
      <c r="E143" s="71" t="s">
        <v>1669</v>
      </c>
      <c r="F143" s="69" t="s">
        <v>1670</v>
      </c>
      <c r="G143" s="69" t="s">
        <v>1671</v>
      </c>
      <c r="H143" s="69" t="s">
        <v>20</v>
      </c>
      <c r="I143" s="28" t="s">
        <v>18</v>
      </c>
      <c r="J143" s="28" t="s">
        <v>19</v>
      </c>
      <c r="K143" s="32" t="s">
        <v>17</v>
      </c>
      <c r="L143" s="33">
        <v>1</v>
      </c>
      <c r="M143" s="34" t="s">
        <v>127</v>
      </c>
      <c r="N143" s="35"/>
      <c r="O143" s="36"/>
      <c r="P143" s="37"/>
      <c r="Q143" s="38"/>
      <c r="R143" s="38"/>
      <c r="S143" s="38"/>
      <c r="T143" s="38"/>
      <c r="U143" s="38"/>
      <c r="V143" s="68">
        <v>1489.88</v>
      </c>
      <c r="W143" s="96"/>
      <c r="X143" s="63">
        <f t="shared" si="2"/>
        <v>0</v>
      </c>
    </row>
    <row r="144" spans="1:24" ht="38.25" x14ac:dyDescent="0.2">
      <c r="A144" s="28">
        <v>137</v>
      </c>
      <c r="B144" s="29">
        <v>2</v>
      </c>
      <c r="C144" s="30" t="s">
        <v>15</v>
      </c>
      <c r="D144" s="30" t="s">
        <v>16</v>
      </c>
      <c r="E144" s="71" t="s">
        <v>1672</v>
      </c>
      <c r="F144" s="69" t="s">
        <v>1673</v>
      </c>
      <c r="G144" s="69" t="s">
        <v>1674</v>
      </c>
      <c r="H144" s="69" t="s">
        <v>20</v>
      </c>
      <c r="I144" s="28" t="s">
        <v>18</v>
      </c>
      <c r="J144" s="28" t="s">
        <v>19</v>
      </c>
      <c r="K144" s="32" t="s">
        <v>17</v>
      </c>
      <c r="L144" s="33">
        <v>1</v>
      </c>
      <c r="M144" s="34" t="s">
        <v>127</v>
      </c>
      <c r="N144" s="43"/>
      <c r="O144" s="36"/>
      <c r="P144" s="37"/>
      <c r="Q144" s="38"/>
      <c r="R144" s="38"/>
      <c r="S144" s="38"/>
      <c r="T144" s="38"/>
      <c r="U144" s="38"/>
      <c r="V144" s="68">
        <v>96.76</v>
      </c>
      <c r="W144" s="96"/>
      <c r="X144" s="63">
        <f t="shared" si="2"/>
        <v>0</v>
      </c>
    </row>
    <row r="145" spans="1:24" ht="38.25" x14ac:dyDescent="0.2">
      <c r="A145" s="39">
        <v>138</v>
      </c>
      <c r="B145" s="29">
        <v>2</v>
      </c>
      <c r="C145" s="30" t="s">
        <v>15</v>
      </c>
      <c r="D145" s="30" t="s">
        <v>16</v>
      </c>
      <c r="E145" s="71" t="s">
        <v>1675</v>
      </c>
      <c r="F145" s="69" t="s">
        <v>1676</v>
      </c>
      <c r="G145" s="69" t="s">
        <v>1677</v>
      </c>
      <c r="H145" s="69" t="s">
        <v>20</v>
      </c>
      <c r="I145" s="28" t="s">
        <v>18</v>
      </c>
      <c r="J145" s="28" t="s">
        <v>19</v>
      </c>
      <c r="K145" s="32" t="s">
        <v>17</v>
      </c>
      <c r="L145" s="33">
        <v>1</v>
      </c>
      <c r="M145" s="34" t="s">
        <v>127</v>
      </c>
      <c r="N145" s="35"/>
      <c r="O145" s="36"/>
      <c r="P145" s="37"/>
      <c r="Q145" s="38"/>
      <c r="R145" s="38"/>
      <c r="S145" s="38"/>
      <c r="T145" s="38"/>
      <c r="U145" s="38"/>
      <c r="V145" s="68">
        <v>1309.8900000000001</v>
      </c>
      <c r="W145" s="96"/>
      <c r="X145" s="63">
        <f t="shared" si="2"/>
        <v>0</v>
      </c>
    </row>
    <row r="146" spans="1:24" ht="38.25" x14ac:dyDescent="0.2">
      <c r="A146" s="28">
        <v>139</v>
      </c>
      <c r="B146" s="29">
        <v>2</v>
      </c>
      <c r="C146" s="30" t="s">
        <v>15</v>
      </c>
      <c r="D146" s="30" t="s">
        <v>16</v>
      </c>
      <c r="E146" s="71" t="s">
        <v>1678</v>
      </c>
      <c r="F146" s="69" t="s">
        <v>1679</v>
      </c>
      <c r="G146" s="69" t="s">
        <v>1680</v>
      </c>
      <c r="H146" s="69" t="s">
        <v>20</v>
      </c>
      <c r="I146" s="28" t="s">
        <v>18</v>
      </c>
      <c r="J146" s="28" t="s">
        <v>19</v>
      </c>
      <c r="K146" s="32" t="s">
        <v>17</v>
      </c>
      <c r="L146" s="33">
        <v>1</v>
      </c>
      <c r="M146" s="34" t="s">
        <v>127</v>
      </c>
      <c r="N146" s="35"/>
      <c r="O146" s="36"/>
      <c r="P146" s="37"/>
      <c r="Q146" s="38"/>
      <c r="R146" s="38"/>
      <c r="S146" s="38"/>
      <c r="T146" s="38"/>
      <c r="U146" s="38"/>
      <c r="V146" s="68">
        <v>1251.6199999999999</v>
      </c>
      <c r="W146" s="96"/>
      <c r="X146" s="63">
        <f t="shared" si="2"/>
        <v>0</v>
      </c>
    </row>
    <row r="147" spans="1:24" ht="38.25" x14ac:dyDescent="0.2">
      <c r="A147" s="39">
        <v>140</v>
      </c>
      <c r="B147" s="29">
        <v>2</v>
      </c>
      <c r="C147" s="30" t="s">
        <v>15</v>
      </c>
      <c r="D147" s="30" t="s">
        <v>16</v>
      </c>
      <c r="E147" s="71" t="s">
        <v>1681</v>
      </c>
      <c r="F147" s="69" t="s">
        <v>1682</v>
      </c>
      <c r="G147" s="69" t="s">
        <v>1581</v>
      </c>
      <c r="H147" s="69" t="s">
        <v>20</v>
      </c>
      <c r="I147" s="28" t="s">
        <v>18</v>
      </c>
      <c r="J147" s="28" t="s">
        <v>19</v>
      </c>
      <c r="K147" s="32" t="s">
        <v>17</v>
      </c>
      <c r="L147" s="33">
        <v>1</v>
      </c>
      <c r="M147" s="34" t="s">
        <v>127</v>
      </c>
      <c r="N147" s="35"/>
      <c r="O147" s="36"/>
      <c r="P147" s="37"/>
      <c r="Q147" s="38"/>
      <c r="R147" s="38"/>
      <c r="S147" s="38"/>
      <c r="T147" s="38"/>
      <c r="U147" s="38"/>
      <c r="V147" s="68">
        <v>296.52</v>
      </c>
      <c r="W147" s="96"/>
      <c r="X147" s="63">
        <f t="shared" si="2"/>
        <v>0</v>
      </c>
    </row>
    <row r="148" spans="1:24" ht="38.25" x14ac:dyDescent="0.2">
      <c r="A148" s="28">
        <v>141</v>
      </c>
      <c r="B148" s="29">
        <v>2</v>
      </c>
      <c r="C148" s="30" t="s">
        <v>15</v>
      </c>
      <c r="D148" s="30" t="s">
        <v>16</v>
      </c>
      <c r="E148" s="71" t="s">
        <v>1683</v>
      </c>
      <c r="F148" s="69" t="s">
        <v>1684</v>
      </c>
      <c r="G148" s="69" t="s">
        <v>1685</v>
      </c>
      <c r="H148" s="69" t="s">
        <v>20</v>
      </c>
      <c r="I148" s="28" t="s">
        <v>18</v>
      </c>
      <c r="J148" s="28" t="s">
        <v>19</v>
      </c>
      <c r="K148" s="32" t="s">
        <v>17</v>
      </c>
      <c r="L148" s="33">
        <v>1</v>
      </c>
      <c r="M148" s="34" t="s">
        <v>127</v>
      </c>
      <c r="N148" s="35"/>
      <c r="O148" s="36"/>
      <c r="P148" s="37"/>
      <c r="Q148" s="38"/>
      <c r="R148" s="38"/>
      <c r="S148" s="38"/>
      <c r="T148" s="38"/>
      <c r="U148" s="38"/>
      <c r="V148" s="68">
        <v>615.92999999999995</v>
      </c>
      <c r="W148" s="96"/>
      <c r="X148" s="63">
        <f t="shared" ref="X148:X211" si="3">V148*$W$8</f>
        <v>0</v>
      </c>
    </row>
    <row r="149" spans="1:24" ht="38.25" x14ac:dyDescent="0.2">
      <c r="A149" s="39">
        <v>142</v>
      </c>
      <c r="B149" s="29">
        <v>2</v>
      </c>
      <c r="C149" s="30" t="s">
        <v>15</v>
      </c>
      <c r="D149" s="30" t="s">
        <v>16</v>
      </c>
      <c r="E149" s="71" t="s">
        <v>1686</v>
      </c>
      <c r="F149" s="69" t="s">
        <v>1687</v>
      </c>
      <c r="G149" s="69" t="s">
        <v>1354</v>
      </c>
      <c r="H149" s="69" t="s">
        <v>20</v>
      </c>
      <c r="I149" s="28" t="s">
        <v>18</v>
      </c>
      <c r="J149" s="28" t="s">
        <v>19</v>
      </c>
      <c r="K149" s="32" t="s">
        <v>17</v>
      </c>
      <c r="L149" s="33">
        <v>1</v>
      </c>
      <c r="M149" s="34" t="s">
        <v>127</v>
      </c>
      <c r="N149" s="35"/>
      <c r="O149" s="36"/>
      <c r="P149" s="37"/>
      <c r="Q149" s="38"/>
      <c r="R149" s="38"/>
      <c r="S149" s="38"/>
      <c r="T149" s="38"/>
      <c r="U149" s="38"/>
      <c r="V149" s="68">
        <v>75.959999999999994</v>
      </c>
      <c r="W149" s="96"/>
      <c r="X149" s="63">
        <f t="shared" si="3"/>
        <v>0</v>
      </c>
    </row>
    <row r="150" spans="1:24" ht="38.25" x14ac:dyDescent="0.2">
      <c r="A150" s="28">
        <v>143</v>
      </c>
      <c r="B150" s="29">
        <v>2</v>
      </c>
      <c r="C150" s="30" t="s">
        <v>15</v>
      </c>
      <c r="D150" s="30" t="s">
        <v>16</v>
      </c>
      <c r="E150" s="71" t="s">
        <v>1688</v>
      </c>
      <c r="F150" s="69" t="s">
        <v>1689</v>
      </c>
      <c r="G150" s="69" t="s">
        <v>1690</v>
      </c>
      <c r="H150" s="69" t="s">
        <v>20</v>
      </c>
      <c r="I150" s="28" t="s">
        <v>18</v>
      </c>
      <c r="J150" s="28" t="s">
        <v>19</v>
      </c>
      <c r="K150" s="32" t="s">
        <v>17</v>
      </c>
      <c r="L150" s="33">
        <v>1</v>
      </c>
      <c r="M150" s="34" t="s">
        <v>127</v>
      </c>
      <c r="N150" s="43"/>
      <c r="O150" s="36"/>
      <c r="P150" s="37"/>
      <c r="Q150" s="38"/>
      <c r="R150" s="38"/>
      <c r="S150" s="38"/>
      <c r="T150" s="38"/>
      <c r="U150" s="38"/>
      <c r="V150" s="68">
        <v>3316.85</v>
      </c>
      <c r="W150" s="96"/>
      <c r="X150" s="63">
        <f t="shared" si="3"/>
        <v>0</v>
      </c>
    </row>
    <row r="151" spans="1:24" ht="38.25" x14ac:dyDescent="0.2">
      <c r="A151" s="39">
        <v>144</v>
      </c>
      <c r="B151" s="29">
        <v>2</v>
      </c>
      <c r="C151" s="30" t="s">
        <v>15</v>
      </c>
      <c r="D151" s="30" t="s">
        <v>16</v>
      </c>
      <c r="E151" s="71" t="s">
        <v>1691</v>
      </c>
      <c r="F151" s="69" t="s">
        <v>1692</v>
      </c>
      <c r="G151" s="69" t="s">
        <v>1415</v>
      </c>
      <c r="H151" s="69" t="s">
        <v>20</v>
      </c>
      <c r="I151" s="28" t="s">
        <v>18</v>
      </c>
      <c r="J151" s="28" t="s">
        <v>19</v>
      </c>
      <c r="K151" s="32" t="s">
        <v>17</v>
      </c>
      <c r="L151" s="33">
        <v>1</v>
      </c>
      <c r="M151" s="34" t="s">
        <v>127</v>
      </c>
      <c r="N151" s="35"/>
      <c r="O151" s="36"/>
      <c r="P151" s="37"/>
      <c r="Q151" s="38"/>
      <c r="R151" s="38"/>
      <c r="S151" s="38"/>
      <c r="T151" s="38"/>
      <c r="U151" s="38"/>
      <c r="V151" s="68">
        <v>84.28</v>
      </c>
      <c r="W151" s="96"/>
      <c r="X151" s="63">
        <f t="shared" si="3"/>
        <v>0</v>
      </c>
    </row>
    <row r="152" spans="1:24" ht="38.25" x14ac:dyDescent="0.2">
      <c r="A152" s="28">
        <v>145</v>
      </c>
      <c r="B152" s="29">
        <v>2</v>
      </c>
      <c r="C152" s="30" t="s">
        <v>15</v>
      </c>
      <c r="D152" s="30" t="s">
        <v>16</v>
      </c>
      <c r="E152" s="71" t="s">
        <v>1693</v>
      </c>
      <c r="F152" s="69" t="s">
        <v>1694</v>
      </c>
      <c r="G152" s="69" t="s">
        <v>1695</v>
      </c>
      <c r="H152" s="69" t="s">
        <v>20</v>
      </c>
      <c r="I152" s="28" t="s">
        <v>18</v>
      </c>
      <c r="J152" s="28" t="s">
        <v>19</v>
      </c>
      <c r="K152" s="32" t="s">
        <v>17</v>
      </c>
      <c r="L152" s="33">
        <v>1</v>
      </c>
      <c r="M152" s="34" t="s">
        <v>127</v>
      </c>
      <c r="N152" s="35"/>
      <c r="O152" s="36"/>
      <c r="P152" s="37"/>
      <c r="Q152" s="38"/>
      <c r="R152" s="38"/>
      <c r="S152" s="38"/>
      <c r="T152" s="38"/>
      <c r="U152" s="38"/>
      <c r="V152" s="68">
        <v>2153.66</v>
      </c>
      <c r="W152" s="96"/>
      <c r="X152" s="63">
        <f t="shared" si="3"/>
        <v>0</v>
      </c>
    </row>
    <row r="153" spans="1:24" ht="38.25" x14ac:dyDescent="0.2">
      <c r="A153" s="39">
        <v>146</v>
      </c>
      <c r="B153" s="29">
        <v>2</v>
      </c>
      <c r="C153" s="30" t="s">
        <v>15</v>
      </c>
      <c r="D153" s="30" t="s">
        <v>16</v>
      </c>
      <c r="E153" s="71" t="s">
        <v>1696</v>
      </c>
      <c r="F153" s="69" t="s">
        <v>1697</v>
      </c>
      <c r="G153" s="69" t="s">
        <v>1698</v>
      </c>
      <c r="H153" s="69" t="s">
        <v>20</v>
      </c>
      <c r="I153" s="28" t="s">
        <v>18</v>
      </c>
      <c r="J153" s="28" t="s">
        <v>19</v>
      </c>
      <c r="K153" s="32" t="s">
        <v>17</v>
      </c>
      <c r="L153" s="33">
        <v>1</v>
      </c>
      <c r="M153" s="34" t="s">
        <v>127</v>
      </c>
      <c r="N153" s="35"/>
      <c r="O153" s="36"/>
      <c r="P153" s="37"/>
      <c r="Q153" s="38"/>
      <c r="R153" s="38"/>
      <c r="S153" s="38"/>
      <c r="T153" s="38"/>
      <c r="U153" s="38"/>
      <c r="V153" s="68">
        <v>208.09</v>
      </c>
      <c r="W153" s="96"/>
      <c r="X153" s="63">
        <f t="shared" si="3"/>
        <v>0</v>
      </c>
    </row>
    <row r="154" spans="1:24" ht="51" x14ac:dyDescent="0.2">
      <c r="A154" s="28">
        <v>147</v>
      </c>
      <c r="B154" s="29">
        <v>2</v>
      </c>
      <c r="C154" s="30" t="s">
        <v>15</v>
      </c>
      <c r="D154" s="30" t="s">
        <v>16</v>
      </c>
      <c r="E154" s="71" t="s">
        <v>1699</v>
      </c>
      <c r="F154" s="69" t="s">
        <v>1700</v>
      </c>
      <c r="G154" s="69" t="s">
        <v>1701</v>
      </c>
      <c r="H154" s="69" t="s">
        <v>20</v>
      </c>
      <c r="I154" s="28" t="s">
        <v>18</v>
      </c>
      <c r="J154" s="28" t="s">
        <v>19</v>
      </c>
      <c r="K154" s="32" t="s">
        <v>17</v>
      </c>
      <c r="L154" s="33">
        <v>1</v>
      </c>
      <c r="M154" s="34" t="s">
        <v>127</v>
      </c>
      <c r="N154" s="35"/>
      <c r="O154" s="36"/>
      <c r="P154" s="37"/>
      <c r="Q154" s="38"/>
      <c r="R154" s="38"/>
      <c r="S154" s="38"/>
      <c r="T154" s="38"/>
      <c r="U154" s="38"/>
      <c r="V154" s="68">
        <v>1572.07</v>
      </c>
      <c r="W154" s="96"/>
      <c r="X154" s="63">
        <f t="shared" si="3"/>
        <v>0</v>
      </c>
    </row>
    <row r="155" spans="1:24" ht="38.25" x14ac:dyDescent="0.2">
      <c r="A155" s="39">
        <v>148</v>
      </c>
      <c r="B155" s="29">
        <v>2</v>
      </c>
      <c r="C155" s="30" t="s">
        <v>15</v>
      </c>
      <c r="D155" s="30" t="s">
        <v>16</v>
      </c>
      <c r="E155" s="71" t="s">
        <v>1702</v>
      </c>
      <c r="F155" s="69" t="s">
        <v>1703</v>
      </c>
      <c r="G155" s="69" t="s">
        <v>1704</v>
      </c>
      <c r="H155" s="69" t="s">
        <v>20</v>
      </c>
      <c r="I155" s="28" t="s">
        <v>18</v>
      </c>
      <c r="J155" s="28" t="s">
        <v>19</v>
      </c>
      <c r="K155" s="32" t="s">
        <v>17</v>
      </c>
      <c r="L155" s="33">
        <v>1</v>
      </c>
      <c r="M155" s="34" t="s">
        <v>127</v>
      </c>
      <c r="N155" s="35"/>
      <c r="O155" s="36"/>
      <c r="P155" s="37"/>
      <c r="Q155" s="38"/>
      <c r="R155" s="38"/>
      <c r="S155" s="38"/>
      <c r="T155" s="38"/>
      <c r="U155" s="38"/>
      <c r="V155" s="68">
        <v>9899.56</v>
      </c>
      <c r="W155" s="96"/>
      <c r="X155" s="63">
        <f t="shared" si="3"/>
        <v>0</v>
      </c>
    </row>
    <row r="156" spans="1:24" ht="38.25" x14ac:dyDescent="0.2">
      <c r="A156" s="28">
        <v>149</v>
      </c>
      <c r="B156" s="29">
        <v>2</v>
      </c>
      <c r="C156" s="30" t="s">
        <v>15</v>
      </c>
      <c r="D156" s="30" t="s">
        <v>16</v>
      </c>
      <c r="E156" s="71" t="s">
        <v>1705</v>
      </c>
      <c r="F156" s="69" t="s">
        <v>1706</v>
      </c>
      <c r="G156" s="69" t="s">
        <v>1707</v>
      </c>
      <c r="H156" s="69" t="s">
        <v>20</v>
      </c>
      <c r="I156" s="28" t="s">
        <v>18</v>
      </c>
      <c r="J156" s="28" t="s">
        <v>19</v>
      </c>
      <c r="K156" s="32" t="s">
        <v>17</v>
      </c>
      <c r="L156" s="33">
        <v>1</v>
      </c>
      <c r="M156" s="34" t="s">
        <v>127</v>
      </c>
      <c r="N156" s="35"/>
      <c r="O156" s="36"/>
      <c r="P156" s="37"/>
      <c r="Q156" s="38"/>
      <c r="R156" s="38"/>
      <c r="S156" s="38"/>
      <c r="T156" s="38"/>
      <c r="U156" s="38"/>
      <c r="V156" s="68">
        <v>373.51</v>
      </c>
      <c r="W156" s="96"/>
      <c r="X156" s="63">
        <f t="shared" si="3"/>
        <v>0</v>
      </c>
    </row>
    <row r="157" spans="1:24" ht="38.25" x14ac:dyDescent="0.2">
      <c r="A157" s="39">
        <v>150</v>
      </c>
      <c r="B157" s="29">
        <v>2</v>
      </c>
      <c r="C157" s="30" t="s">
        <v>15</v>
      </c>
      <c r="D157" s="30" t="s">
        <v>16</v>
      </c>
      <c r="E157" s="71" t="s">
        <v>1708</v>
      </c>
      <c r="F157" s="69" t="s">
        <v>1709</v>
      </c>
      <c r="G157" s="69" t="s">
        <v>1710</v>
      </c>
      <c r="H157" s="69" t="s">
        <v>20</v>
      </c>
      <c r="I157" s="28" t="s">
        <v>18</v>
      </c>
      <c r="J157" s="28" t="s">
        <v>19</v>
      </c>
      <c r="K157" s="32" t="s">
        <v>17</v>
      </c>
      <c r="L157" s="33">
        <v>1</v>
      </c>
      <c r="M157" s="34" t="s">
        <v>127</v>
      </c>
      <c r="N157" s="43"/>
      <c r="O157" s="36"/>
      <c r="P157" s="37"/>
      <c r="Q157" s="38"/>
      <c r="R157" s="38"/>
      <c r="S157" s="38"/>
      <c r="T157" s="38"/>
      <c r="U157" s="38"/>
      <c r="V157" s="68">
        <v>1035.22</v>
      </c>
      <c r="W157" s="96"/>
      <c r="X157" s="63">
        <f t="shared" si="3"/>
        <v>0</v>
      </c>
    </row>
    <row r="158" spans="1:24" ht="51" x14ac:dyDescent="0.2">
      <c r="A158" s="28">
        <v>151</v>
      </c>
      <c r="B158" s="29">
        <v>2</v>
      </c>
      <c r="C158" s="30" t="s">
        <v>15</v>
      </c>
      <c r="D158" s="30" t="s">
        <v>16</v>
      </c>
      <c r="E158" s="71" t="s">
        <v>1711</v>
      </c>
      <c r="F158" s="69" t="s">
        <v>1712</v>
      </c>
      <c r="G158" s="69" t="s">
        <v>1713</v>
      </c>
      <c r="H158" s="69" t="s">
        <v>20</v>
      </c>
      <c r="I158" s="28" t="s">
        <v>18</v>
      </c>
      <c r="J158" s="28" t="s">
        <v>19</v>
      </c>
      <c r="K158" s="32" t="s">
        <v>17</v>
      </c>
      <c r="L158" s="33">
        <v>1</v>
      </c>
      <c r="M158" s="34" t="s">
        <v>127</v>
      </c>
      <c r="N158" s="35"/>
      <c r="O158" s="36"/>
      <c r="P158" s="37"/>
      <c r="Q158" s="38"/>
      <c r="R158" s="38"/>
      <c r="S158" s="38"/>
      <c r="T158" s="38"/>
      <c r="U158" s="38"/>
      <c r="V158" s="68">
        <v>82.2</v>
      </c>
      <c r="W158" s="96"/>
      <c r="X158" s="63">
        <f t="shared" si="3"/>
        <v>0</v>
      </c>
    </row>
    <row r="159" spans="1:24" ht="38.25" x14ac:dyDescent="0.2">
      <c r="A159" s="39">
        <v>152</v>
      </c>
      <c r="B159" s="29">
        <v>2</v>
      </c>
      <c r="C159" s="30" t="s">
        <v>15</v>
      </c>
      <c r="D159" s="30" t="s">
        <v>16</v>
      </c>
      <c r="E159" s="71" t="s">
        <v>71</v>
      </c>
      <c r="F159" s="69" t="s">
        <v>37</v>
      </c>
      <c r="G159" s="69" t="s">
        <v>1714</v>
      </c>
      <c r="H159" s="69" t="s">
        <v>20</v>
      </c>
      <c r="I159" s="28" t="s">
        <v>18</v>
      </c>
      <c r="J159" s="28" t="s">
        <v>19</v>
      </c>
      <c r="K159" s="32" t="s">
        <v>17</v>
      </c>
      <c r="L159" s="33">
        <v>1</v>
      </c>
      <c r="M159" s="34" t="s">
        <v>127</v>
      </c>
      <c r="N159" s="35"/>
      <c r="O159" s="36"/>
      <c r="P159" s="37"/>
      <c r="Q159" s="38"/>
      <c r="R159" s="38"/>
      <c r="S159" s="38"/>
      <c r="T159" s="38"/>
      <c r="U159" s="38"/>
      <c r="V159" s="68">
        <v>75.959999999999994</v>
      </c>
      <c r="W159" s="96"/>
      <c r="X159" s="63">
        <f t="shared" si="3"/>
        <v>0</v>
      </c>
    </row>
    <row r="160" spans="1:24" ht="38.25" x14ac:dyDescent="0.2">
      <c r="A160" s="28">
        <v>153</v>
      </c>
      <c r="B160" s="29">
        <v>2</v>
      </c>
      <c r="C160" s="30" t="s">
        <v>15</v>
      </c>
      <c r="D160" s="30" t="s">
        <v>16</v>
      </c>
      <c r="E160" s="71" t="s">
        <v>546</v>
      </c>
      <c r="F160" s="69" t="s">
        <v>547</v>
      </c>
      <c r="G160" s="69" t="s">
        <v>548</v>
      </c>
      <c r="H160" s="69" t="s">
        <v>20</v>
      </c>
      <c r="I160" s="28" t="s">
        <v>18</v>
      </c>
      <c r="J160" s="28" t="s">
        <v>19</v>
      </c>
      <c r="K160" s="32" t="s">
        <v>17</v>
      </c>
      <c r="L160" s="33">
        <v>1</v>
      </c>
      <c r="M160" s="34" t="s">
        <v>127</v>
      </c>
      <c r="N160" s="35"/>
      <c r="O160" s="36"/>
      <c r="P160" s="37"/>
      <c r="Q160" s="38"/>
      <c r="R160" s="38"/>
      <c r="S160" s="38"/>
      <c r="T160" s="38"/>
      <c r="U160" s="38"/>
      <c r="V160" s="68">
        <v>153.99</v>
      </c>
      <c r="W160" s="96"/>
      <c r="X160" s="63">
        <f t="shared" si="3"/>
        <v>0</v>
      </c>
    </row>
    <row r="161" spans="1:24" ht="38.25" x14ac:dyDescent="0.2">
      <c r="A161" s="39">
        <v>154</v>
      </c>
      <c r="B161" s="29">
        <v>2</v>
      </c>
      <c r="C161" s="30" t="s">
        <v>15</v>
      </c>
      <c r="D161" s="30" t="s">
        <v>16</v>
      </c>
      <c r="E161" s="71" t="s">
        <v>549</v>
      </c>
      <c r="F161" s="69" t="s">
        <v>550</v>
      </c>
      <c r="G161" s="69" t="s">
        <v>279</v>
      </c>
      <c r="H161" s="69" t="s">
        <v>20</v>
      </c>
      <c r="I161" s="28" t="s">
        <v>18</v>
      </c>
      <c r="J161" s="28" t="s">
        <v>19</v>
      </c>
      <c r="K161" s="32" t="s">
        <v>17</v>
      </c>
      <c r="L161" s="33">
        <v>1</v>
      </c>
      <c r="M161" s="34" t="s">
        <v>127</v>
      </c>
      <c r="N161" s="35"/>
      <c r="O161" s="36"/>
      <c r="P161" s="37"/>
      <c r="Q161" s="38"/>
      <c r="R161" s="38"/>
      <c r="S161" s="38"/>
      <c r="T161" s="38"/>
      <c r="U161" s="38"/>
      <c r="V161" s="68">
        <v>153.99</v>
      </c>
      <c r="W161" s="96"/>
      <c r="X161" s="63">
        <f t="shared" si="3"/>
        <v>0</v>
      </c>
    </row>
    <row r="162" spans="1:24" ht="38.25" x14ac:dyDescent="0.2">
      <c r="A162" s="28">
        <v>155</v>
      </c>
      <c r="B162" s="29">
        <v>2</v>
      </c>
      <c r="C162" s="30" t="s">
        <v>15</v>
      </c>
      <c r="D162" s="30" t="s">
        <v>16</v>
      </c>
      <c r="E162" s="71" t="s">
        <v>1715</v>
      </c>
      <c r="F162" s="69" t="s">
        <v>1716</v>
      </c>
      <c r="G162" s="69" t="s">
        <v>1717</v>
      </c>
      <c r="H162" s="69" t="s">
        <v>20</v>
      </c>
      <c r="I162" s="28" t="s">
        <v>18</v>
      </c>
      <c r="J162" s="28" t="s">
        <v>19</v>
      </c>
      <c r="K162" s="32" t="s">
        <v>17</v>
      </c>
      <c r="L162" s="33">
        <v>1</v>
      </c>
      <c r="M162" s="34" t="s">
        <v>127</v>
      </c>
      <c r="N162" s="35"/>
      <c r="O162" s="36"/>
      <c r="P162" s="37"/>
      <c r="Q162" s="38"/>
      <c r="R162" s="38"/>
      <c r="S162" s="38"/>
      <c r="T162" s="38"/>
      <c r="U162" s="38"/>
      <c r="V162" s="68">
        <v>7855.14</v>
      </c>
      <c r="W162" s="96"/>
      <c r="X162" s="63">
        <f t="shared" si="3"/>
        <v>0</v>
      </c>
    </row>
    <row r="163" spans="1:24" ht="38.25" x14ac:dyDescent="0.2">
      <c r="A163" s="39">
        <v>156</v>
      </c>
      <c r="B163" s="29">
        <v>2</v>
      </c>
      <c r="C163" s="30" t="s">
        <v>15</v>
      </c>
      <c r="D163" s="30" t="s">
        <v>16</v>
      </c>
      <c r="E163" s="71" t="s">
        <v>1718</v>
      </c>
      <c r="F163" s="69" t="s">
        <v>1719</v>
      </c>
      <c r="G163" s="69" t="s">
        <v>1720</v>
      </c>
      <c r="H163" s="69" t="s">
        <v>20</v>
      </c>
      <c r="I163" s="28" t="s">
        <v>18</v>
      </c>
      <c r="J163" s="28" t="s">
        <v>19</v>
      </c>
      <c r="K163" s="32" t="s">
        <v>17</v>
      </c>
      <c r="L163" s="33">
        <v>1</v>
      </c>
      <c r="M163" s="34" t="s">
        <v>127</v>
      </c>
      <c r="N163" s="35"/>
      <c r="O163" s="36"/>
      <c r="P163" s="37"/>
      <c r="Q163" s="38"/>
      <c r="R163" s="38"/>
      <c r="S163" s="38"/>
      <c r="T163" s="38"/>
      <c r="U163" s="38"/>
      <c r="V163" s="68">
        <v>2626.01</v>
      </c>
      <c r="W163" s="96"/>
      <c r="X163" s="63">
        <f t="shared" si="3"/>
        <v>0</v>
      </c>
    </row>
    <row r="164" spans="1:24" ht="38.25" x14ac:dyDescent="0.2">
      <c r="A164" s="28">
        <v>157</v>
      </c>
      <c r="B164" s="29">
        <v>2</v>
      </c>
      <c r="C164" s="30" t="s">
        <v>15</v>
      </c>
      <c r="D164" s="30" t="s">
        <v>16</v>
      </c>
      <c r="E164" s="71" t="s">
        <v>1721</v>
      </c>
      <c r="F164" s="69" t="s">
        <v>1722</v>
      </c>
      <c r="G164" s="69" t="s">
        <v>1723</v>
      </c>
      <c r="H164" s="69" t="s">
        <v>20</v>
      </c>
      <c r="I164" s="28" t="s">
        <v>18</v>
      </c>
      <c r="J164" s="28" t="s">
        <v>19</v>
      </c>
      <c r="K164" s="32" t="s">
        <v>17</v>
      </c>
      <c r="L164" s="33">
        <v>1</v>
      </c>
      <c r="M164" s="34" t="s">
        <v>127</v>
      </c>
      <c r="N164" s="43"/>
      <c r="O164" s="36"/>
      <c r="P164" s="37"/>
      <c r="Q164" s="38"/>
      <c r="R164" s="38"/>
      <c r="S164" s="38"/>
      <c r="T164" s="38"/>
      <c r="U164" s="38"/>
      <c r="V164" s="68">
        <v>1790.56</v>
      </c>
      <c r="W164" s="96"/>
      <c r="X164" s="63">
        <f t="shared" si="3"/>
        <v>0</v>
      </c>
    </row>
    <row r="165" spans="1:24" ht="38.25" x14ac:dyDescent="0.2">
      <c r="A165" s="39">
        <v>158</v>
      </c>
      <c r="B165" s="29">
        <v>2</v>
      </c>
      <c r="C165" s="30" t="s">
        <v>15</v>
      </c>
      <c r="D165" s="30" t="s">
        <v>16</v>
      </c>
      <c r="E165" s="71" t="s">
        <v>1724</v>
      </c>
      <c r="F165" s="69" t="s">
        <v>1725</v>
      </c>
      <c r="G165" s="69" t="s">
        <v>1726</v>
      </c>
      <c r="H165" s="69" t="s">
        <v>25</v>
      </c>
      <c r="I165" s="28" t="s">
        <v>18</v>
      </c>
      <c r="J165" s="28" t="s">
        <v>19</v>
      </c>
      <c r="K165" s="32" t="s">
        <v>17</v>
      </c>
      <c r="L165" s="33">
        <v>1</v>
      </c>
      <c r="M165" s="34" t="s">
        <v>127</v>
      </c>
      <c r="N165" s="35"/>
      <c r="O165" s="36"/>
      <c r="P165" s="37"/>
      <c r="Q165" s="38"/>
      <c r="R165" s="38"/>
      <c r="S165" s="38"/>
      <c r="T165" s="38"/>
      <c r="U165" s="38"/>
      <c r="V165" s="68">
        <v>187.28</v>
      </c>
      <c r="W165" s="96"/>
      <c r="X165" s="63">
        <f t="shared" si="3"/>
        <v>0</v>
      </c>
    </row>
    <row r="166" spans="1:24" ht="38.25" x14ac:dyDescent="0.2">
      <c r="A166" s="28">
        <v>159</v>
      </c>
      <c r="B166" s="29">
        <v>2</v>
      </c>
      <c r="C166" s="30" t="s">
        <v>15</v>
      </c>
      <c r="D166" s="30" t="s">
        <v>16</v>
      </c>
      <c r="E166" s="71" t="s">
        <v>1727</v>
      </c>
      <c r="F166" s="69" t="s">
        <v>1728</v>
      </c>
      <c r="G166" s="69" t="s">
        <v>1729</v>
      </c>
      <c r="H166" s="69" t="s">
        <v>20</v>
      </c>
      <c r="I166" s="28" t="s">
        <v>18</v>
      </c>
      <c r="J166" s="28" t="s">
        <v>19</v>
      </c>
      <c r="K166" s="32" t="s">
        <v>17</v>
      </c>
      <c r="L166" s="33">
        <v>1</v>
      </c>
      <c r="M166" s="34" t="s">
        <v>127</v>
      </c>
      <c r="N166" s="35"/>
      <c r="O166" s="36"/>
      <c r="P166" s="37"/>
      <c r="Q166" s="38"/>
      <c r="R166" s="38"/>
      <c r="S166" s="38"/>
      <c r="T166" s="38"/>
      <c r="U166" s="38"/>
      <c r="V166" s="68">
        <v>522.29</v>
      </c>
      <c r="W166" s="96"/>
      <c r="X166" s="63">
        <f t="shared" si="3"/>
        <v>0</v>
      </c>
    </row>
    <row r="167" spans="1:24" ht="38.25" x14ac:dyDescent="0.2">
      <c r="A167" s="39">
        <v>160</v>
      </c>
      <c r="B167" s="29">
        <v>2</v>
      </c>
      <c r="C167" s="30" t="s">
        <v>15</v>
      </c>
      <c r="D167" s="30" t="s">
        <v>16</v>
      </c>
      <c r="E167" s="71" t="s">
        <v>1730</v>
      </c>
      <c r="F167" s="69" t="s">
        <v>1731</v>
      </c>
      <c r="G167" s="69" t="s">
        <v>1732</v>
      </c>
      <c r="H167" s="69" t="s">
        <v>20</v>
      </c>
      <c r="I167" s="28" t="s">
        <v>18</v>
      </c>
      <c r="J167" s="28" t="s">
        <v>19</v>
      </c>
      <c r="K167" s="32" t="s">
        <v>17</v>
      </c>
      <c r="L167" s="33">
        <v>1</v>
      </c>
      <c r="M167" s="34" t="s">
        <v>127</v>
      </c>
      <c r="N167" s="35"/>
      <c r="O167" s="36"/>
      <c r="P167" s="37"/>
      <c r="Q167" s="38"/>
      <c r="R167" s="38"/>
      <c r="S167" s="38"/>
      <c r="T167" s="38"/>
      <c r="U167" s="38"/>
      <c r="V167" s="68">
        <v>208.09</v>
      </c>
      <c r="W167" s="96"/>
      <c r="X167" s="63">
        <f t="shared" si="3"/>
        <v>0</v>
      </c>
    </row>
    <row r="168" spans="1:24" ht="38.25" x14ac:dyDescent="0.2">
      <c r="A168" s="28">
        <v>161</v>
      </c>
      <c r="B168" s="29">
        <v>2</v>
      </c>
      <c r="C168" s="30" t="s">
        <v>15</v>
      </c>
      <c r="D168" s="30" t="s">
        <v>16</v>
      </c>
      <c r="E168" s="71" t="s">
        <v>1733</v>
      </c>
      <c r="F168" s="69" t="s">
        <v>1734</v>
      </c>
      <c r="G168" s="69" t="s">
        <v>1406</v>
      </c>
      <c r="H168" s="69" t="s">
        <v>20</v>
      </c>
      <c r="I168" s="28" t="s">
        <v>18</v>
      </c>
      <c r="J168" s="28" t="s">
        <v>19</v>
      </c>
      <c r="K168" s="32" t="s">
        <v>17</v>
      </c>
      <c r="L168" s="33">
        <v>1</v>
      </c>
      <c r="M168" s="34" t="s">
        <v>127</v>
      </c>
      <c r="N168" s="35"/>
      <c r="O168" s="36"/>
      <c r="P168" s="37"/>
      <c r="Q168" s="38"/>
      <c r="R168" s="38"/>
      <c r="S168" s="38"/>
      <c r="T168" s="38"/>
      <c r="U168" s="38"/>
      <c r="V168" s="68">
        <v>252.83</v>
      </c>
      <c r="W168" s="96"/>
      <c r="X168" s="63">
        <f t="shared" si="3"/>
        <v>0</v>
      </c>
    </row>
    <row r="169" spans="1:24" ht="38.25" x14ac:dyDescent="0.2">
      <c r="A169" s="39">
        <v>162</v>
      </c>
      <c r="B169" s="29">
        <v>2</v>
      </c>
      <c r="C169" s="30" t="s">
        <v>15</v>
      </c>
      <c r="D169" s="30" t="s">
        <v>16</v>
      </c>
      <c r="E169" s="71" t="s">
        <v>1735</v>
      </c>
      <c r="F169" s="69" t="s">
        <v>1736</v>
      </c>
      <c r="G169" s="69" t="s">
        <v>1392</v>
      </c>
      <c r="H169" s="69" t="s">
        <v>20</v>
      </c>
      <c r="I169" s="28" t="s">
        <v>18</v>
      </c>
      <c r="J169" s="28" t="s">
        <v>19</v>
      </c>
      <c r="K169" s="32" t="s">
        <v>17</v>
      </c>
      <c r="L169" s="33">
        <v>1</v>
      </c>
      <c r="M169" s="34" t="s">
        <v>127</v>
      </c>
      <c r="N169" s="35"/>
      <c r="O169" s="36"/>
      <c r="P169" s="37"/>
      <c r="Q169" s="38"/>
      <c r="R169" s="38"/>
      <c r="S169" s="38"/>
      <c r="T169" s="38"/>
      <c r="U169" s="38"/>
      <c r="V169" s="68">
        <v>37.46</v>
      </c>
      <c r="W169" s="96"/>
      <c r="X169" s="63">
        <f t="shared" si="3"/>
        <v>0</v>
      </c>
    </row>
    <row r="170" spans="1:24" ht="38.25" x14ac:dyDescent="0.2">
      <c r="A170" s="28">
        <v>163</v>
      </c>
      <c r="B170" s="29">
        <v>2</v>
      </c>
      <c r="C170" s="30" t="s">
        <v>15</v>
      </c>
      <c r="D170" s="30" t="s">
        <v>16</v>
      </c>
      <c r="E170" s="71" t="s">
        <v>1737</v>
      </c>
      <c r="F170" s="69" t="s">
        <v>1738</v>
      </c>
      <c r="G170" s="69" t="s">
        <v>1739</v>
      </c>
      <c r="H170" s="69" t="s">
        <v>20</v>
      </c>
      <c r="I170" s="28" t="s">
        <v>18</v>
      </c>
      <c r="J170" s="28" t="s">
        <v>19</v>
      </c>
      <c r="K170" s="32" t="s">
        <v>17</v>
      </c>
      <c r="L170" s="33">
        <v>1</v>
      </c>
      <c r="M170" s="34" t="s">
        <v>127</v>
      </c>
      <c r="N170" s="35"/>
      <c r="O170" s="36"/>
      <c r="P170" s="37"/>
      <c r="Q170" s="38"/>
      <c r="R170" s="38"/>
      <c r="S170" s="38"/>
      <c r="T170" s="38"/>
      <c r="U170" s="38"/>
      <c r="V170" s="68">
        <v>72.83</v>
      </c>
      <c r="W170" s="96"/>
      <c r="X170" s="63">
        <f t="shared" si="3"/>
        <v>0</v>
      </c>
    </row>
    <row r="171" spans="1:24" ht="38.25" x14ac:dyDescent="0.2">
      <c r="A171" s="39">
        <v>164</v>
      </c>
      <c r="B171" s="29">
        <v>2</v>
      </c>
      <c r="C171" s="30" t="s">
        <v>15</v>
      </c>
      <c r="D171" s="30" t="s">
        <v>16</v>
      </c>
      <c r="E171" s="71" t="s">
        <v>1740</v>
      </c>
      <c r="F171" s="69" t="s">
        <v>1741</v>
      </c>
      <c r="G171" s="69" t="s">
        <v>1742</v>
      </c>
      <c r="H171" s="69" t="s">
        <v>25</v>
      </c>
      <c r="I171" s="28" t="s">
        <v>18</v>
      </c>
      <c r="J171" s="28" t="s">
        <v>19</v>
      </c>
      <c r="K171" s="32" t="s">
        <v>17</v>
      </c>
      <c r="L171" s="33">
        <v>1</v>
      </c>
      <c r="M171" s="34" t="s">
        <v>127</v>
      </c>
      <c r="N171" s="43"/>
      <c r="O171" s="36"/>
      <c r="P171" s="37"/>
      <c r="Q171" s="38"/>
      <c r="R171" s="38"/>
      <c r="S171" s="38"/>
      <c r="T171" s="38"/>
      <c r="U171" s="38"/>
      <c r="V171" s="68">
        <v>143.58000000000001</v>
      </c>
      <c r="W171" s="96"/>
      <c r="X171" s="63">
        <f t="shared" si="3"/>
        <v>0</v>
      </c>
    </row>
    <row r="172" spans="1:24" ht="38.25" x14ac:dyDescent="0.2">
      <c r="A172" s="28">
        <v>165</v>
      </c>
      <c r="B172" s="29">
        <v>2</v>
      </c>
      <c r="C172" s="30" t="s">
        <v>15</v>
      </c>
      <c r="D172" s="30" t="s">
        <v>16</v>
      </c>
      <c r="E172" s="71" t="s">
        <v>1743</v>
      </c>
      <c r="F172" s="69" t="s">
        <v>1744</v>
      </c>
      <c r="G172" s="69" t="s">
        <v>1745</v>
      </c>
      <c r="H172" s="69" t="s">
        <v>20</v>
      </c>
      <c r="I172" s="28" t="s">
        <v>18</v>
      </c>
      <c r="J172" s="28" t="s">
        <v>19</v>
      </c>
      <c r="K172" s="32" t="s">
        <v>17</v>
      </c>
      <c r="L172" s="33">
        <v>1</v>
      </c>
      <c r="M172" s="34" t="s">
        <v>127</v>
      </c>
      <c r="N172" s="35"/>
      <c r="O172" s="36"/>
      <c r="P172" s="37"/>
      <c r="Q172" s="38"/>
      <c r="R172" s="38"/>
      <c r="S172" s="38"/>
      <c r="T172" s="38"/>
      <c r="U172" s="38"/>
      <c r="V172" s="68">
        <v>67.63</v>
      </c>
      <c r="W172" s="96"/>
      <c r="X172" s="63">
        <f t="shared" si="3"/>
        <v>0</v>
      </c>
    </row>
    <row r="173" spans="1:24" ht="38.25" x14ac:dyDescent="0.2">
      <c r="A173" s="39">
        <v>166</v>
      </c>
      <c r="B173" s="29">
        <v>2</v>
      </c>
      <c r="C173" s="30" t="s">
        <v>15</v>
      </c>
      <c r="D173" s="30" t="s">
        <v>16</v>
      </c>
      <c r="E173" s="71" t="s">
        <v>1746</v>
      </c>
      <c r="F173" s="69" t="s">
        <v>1747</v>
      </c>
      <c r="G173" s="69" t="s">
        <v>1748</v>
      </c>
      <c r="H173" s="69" t="s">
        <v>20</v>
      </c>
      <c r="I173" s="28" t="s">
        <v>18</v>
      </c>
      <c r="J173" s="28" t="s">
        <v>19</v>
      </c>
      <c r="K173" s="32" t="s">
        <v>17</v>
      </c>
      <c r="L173" s="33">
        <v>1</v>
      </c>
      <c r="M173" s="34" t="s">
        <v>127</v>
      </c>
      <c r="N173" s="35"/>
      <c r="O173" s="36"/>
      <c r="P173" s="37"/>
      <c r="Q173" s="38"/>
      <c r="R173" s="38"/>
      <c r="S173" s="38"/>
      <c r="T173" s="38"/>
      <c r="U173" s="38"/>
      <c r="V173" s="68">
        <v>1011.29</v>
      </c>
      <c r="W173" s="96"/>
      <c r="X173" s="63">
        <f t="shared" si="3"/>
        <v>0</v>
      </c>
    </row>
    <row r="174" spans="1:24" ht="38.25" x14ac:dyDescent="0.2">
      <c r="A174" s="28">
        <v>167</v>
      </c>
      <c r="B174" s="29">
        <v>2</v>
      </c>
      <c r="C174" s="30" t="s">
        <v>15</v>
      </c>
      <c r="D174" s="30" t="s">
        <v>16</v>
      </c>
      <c r="E174" s="71" t="s">
        <v>1749</v>
      </c>
      <c r="F174" s="69" t="s">
        <v>1750</v>
      </c>
      <c r="G174" s="69" t="s">
        <v>1751</v>
      </c>
      <c r="H174" s="69" t="s">
        <v>20</v>
      </c>
      <c r="I174" s="28" t="s">
        <v>18</v>
      </c>
      <c r="J174" s="28" t="s">
        <v>19</v>
      </c>
      <c r="K174" s="32" t="s">
        <v>17</v>
      </c>
      <c r="L174" s="33">
        <v>1</v>
      </c>
      <c r="M174" s="34" t="s">
        <v>127</v>
      </c>
      <c r="N174" s="35"/>
      <c r="O174" s="36"/>
      <c r="P174" s="37"/>
      <c r="Q174" s="38"/>
      <c r="R174" s="38"/>
      <c r="S174" s="38"/>
      <c r="T174" s="38"/>
      <c r="U174" s="38"/>
      <c r="V174" s="68">
        <v>2855.95</v>
      </c>
      <c r="W174" s="96"/>
      <c r="X174" s="63">
        <f t="shared" si="3"/>
        <v>0</v>
      </c>
    </row>
    <row r="175" spans="1:24" ht="38.25" x14ac:dyDescent="0.2">
      <c r="A175" s="39">
        <v>168</v>
      </c>
      <c r="B175" s="29">
        <v>2</v>
      </c>
      <c r="C175" s="30" t="s">
        <v>15</v>
      </c>
      <c r="D175" s="30" t="s">
        <v>16</v>
      </c>
      <c r="E175" s="71" t="s">
        <v>1752</v>
      </c>
      <c r="F175" s="69" t="s">
        <v>1753</v>
      </c>
      <c r="G175" s="69" t="s">
        <v>1754</v>
      </c>
      <c r="H175" s="69" t="s">
        <v>20</v>
      </c>
      <c r="I175" s="28" t="s">
        <v>18</v>
      </c>
      <c r="J175" s="28" t="s">
        <v>19</v>
      </c>
      <c r="K175" s="32" t="s">
        <v>17</v>
      </c>
      <c r="L175" s="33">
        <v>1</v>
      </c>
      <c r="M175" s="34" t="s">
        <v>127</v>
      </c>
      <c r="N175" s="35"/>
      <c r="O175" s="36"/>
      <c r="P175" s="37"/>
      <c r="Q175" s="38"/>
      <c r="R175" s="38"/>
      <c r="S175" s="38"/>
      <c r="T175" s="38"/>
      <c r="U175" s="38"/>
      <c r="V175" s="68">
        <v>1380.64</v>
      </c>
      <c r="W175" s="96"/>
      <c r="X175" s="63">
        <f t="shared" si="3"/>
        <v>0</v>
      </c>
    </row>
    <row r="176" spans="1:24" ht="38.25" x14ac:dyDescent="0.2">
      <c r="A176" s="28">
        <v>169</v>
      </c>
      <c r="B176" s="29">
        <v>2</v>
      </c>
      <c r="C176" s="30" t="s">
        <v>15</v>
      </c>
      <c r="D176" s="30" t="s">
        <v>16</v>
      </c>
      <c r="E176" s="71" t="s">
        <v>1755</v>
      </c>
      <c r="F176" s="69" t="s">
        <v>1756</v>
      </c>
      <c r="G176" s="69" t="s">
        <v>1757</v>
      </c>
      <c r="H176" s="69" t="s">
        <v>20</v>
      </c>
      <c r="I176" s="28" t="s">
        <v>18</v>
      </c>
      <c r="J176" s="28" t="s">
        <v>19</v>
      </c>
      <c r="K176" s="32" t="s">
        <v>17</v>
      </c>
      <c r="L176" s="33">
        <v>1</v>
      </c>
      <c r="M176" s="34" t="s">
        <v>127</v>
      </c>
      <c r="N176" s="35"/>
      <c r="O176" s="36"/>
      <c r="P176" s="37"/>
      <c r="Q176" s="38"/>
      <c r="R176" s="38"/>
      <c r="S176" s="38"/>
      <c r="T176" s="38"/>
      <c r="U176" s="38"/>
      <c r="V176" s="68">
        <v>130.06</v>
      </c>
      <c r="W176" s="96"/>
      <c r="X176" s="63">
        <f t="shared" si="3"/>
        <v>0</v>
      </c>
    </row>
    <row r="177" spans="1:24" ht="51" x14ac:dyDescent="0.2">
      <c r="A177" s="39">
        <v>170</v>
      </c>
      <c r="B177" s="29">
        <v>2</v>
      </c>
      <c r="C177" s="30" t="s">
        <v>15</v>
      </c>
      <c r="D177" s="30" t="s">
        <v>16</v>
      </c>
      <c r="E177" s="71" t="s">
        <v>1758</v>
      </c>
      <c r="F177" s="69" t="s">
        <v>1759</v>
      </c>
      <c r="G177" s="69" t="s">
        <v>1760</v>
      </c>
      <c r="H177" s="69" t="s">
        <v>20</v>
      </c>
      <c r="I177" s="28" t="s">
        <v>18</v>
      </c>
      <c r="J177" s="28" t="s">
        <v>19</v>
      </c>
      <c r="K177" s="32" t="s">
        <v>17</v>
      </c>
      <c r="L177" s="33">
        <v>1</v>
      </c>
      <c r="M177" s="34" t="s">
        <v>127</v>
      </c>
      <c r="N177" s="35"/>
      <c r="O177" s="36"/>
      <c r="P177" s="37"/>
      <c r="Q177" s="38"/>
      <c r="R177" s="38"/>
      <c r="S177" s="38"/>
      <c r="T177" s="38"/>
      <c r="U177" s="38"/>
      <c r="V177" s="68">
        <v>124.85</v>
      </c>
      <c r="W177" s="96"/>
      <c r="X177" s="63">
        <f t="shared" si="3"/>
        <v>0</v>
      </c>
    </row>
    <row r="178" spans="1:24" ht="38.25" x14ac:dyDescent="0.2">
      <c r="A178" s="28">
        <v>171</v>
      </c>
      <c r="B178" s="29">
        <v>2</v>
      </c>
      <c r="C178" s="30" t="s">
        <v>15</v>
      </c>
      <c r="D178" s="30" t="s">
        <v>16</v>
      </c>
      <c r="E178" s="71" t="s">
        <v>1761</v>
      </c>
      <c r="F178" s="69" t="s">
        <v>1762</v>
      </c>
      <c r="G178" s="69" t="s">
        <v>1763</v>
      </c>
      <c r="H178" s="69" t="s">
        <v>20</v>
      </c>
      <c r="I178" s="28" t="s">
        <v>18</v>
      </c>
      <c r="J178" s="28" t="s">
        <v>19</v>
      </c>
      <c r="K178" s="32" t="s">
        <v>17</v>
      </c>
      <c r="L178" s="33">
        <v>1</v>
      </c>
      <c r="M178" s="34" t="s">
        <v>127</v>
      </c>
      <c r="N178" s="43"/>
      <c r="O178" s="36"/>
      <c r="P178" s="37"/>
      <c r="Q178" s="38"/>
      <c r="R178" s="38"/>
      <c r="S178" s="38"/>
      <c r="T178" s="38"/>
      <c r="U178" s="38"/>
      <c r="V178" s="68">
        <v>2976.63</v>
      </c>
      <c r="W178" s="96"/>
      <c r="X178" s="63">
        <f t="shared" si="3"/>
        <v>0</v>
      </c>
    </row>
    <row r="179" spans="1:24" ht="38.25" x14ac:dyDescent="0.2">
      <c r="A179" s="39">
        <v>172</v>
      </c>
      <c r="B179" s="29">
        <v>2</v>
      </c>
      <c r="C179" s="30" t="s">
        <v>15</v>
      </c>
      <c r="D179" s="30" t="s">
        <v>16</v>
      </c>
      <c r="E179" s="71" t="s">
        <v>1764</v>
      </c>
      <c r="F179" s="69" t="s">
        <v>1765</v>
      </c>
      <c r="G179" s="69" t="s">
        <v>1766</v>
      </c>
      <c r="H179" s="69" t="s">
        <v>20</v>
      </c>
      <c r="I179" s="28" t="s">
        <v>18</v>
      </c>
      <c r="J179" s="28" t="s">
        <v>19</v>
      </c>
      <c r="K179" s="32" t="s">
        <v>17</v>
      </c>
      <c r="L179" s="33">
        <v>1</v>
      </c>
      <c r="M179" s="34" t="s">
        <v>127</v>
      </c>
      <c r="N179" s="35"/>
      <c r="O179" s="36"/>
      <c r="P179" s="37"/>
      <c r="Q179" s="38"/>
      <c r="R179" s="38"/>
      <c r="S179" s="38"/>
      <c r="T179" s="38"/>
      <c r="U179" s="38"/>
      <c r="V179" s="68">
        <v>1126.77</v>
      </c>
      <c r="W179" s="96"/>
      <c r="X179" s="63">
        <f t="shared" si="3"/>
        <v>0</v>
      </c>
    </row>
    <row r="180" spans="1:24" ht="38.25" x14ac:dyDescent="0.2">
      <c r="A180" s="28">
        <v>173</v>
      </c>
      <c r="B180" s="29">
        <v>2</v>
      </c>
      <c r="C180" s="30" t="s">
        <v>15</v>
      </c>
      <c r="D180" s="30" t="s">
        <v>16</v>
      </c>
      <c r="E180" s="71" t="s">
        <v>74</v>
      </c>
      <c r="F180" s="69" t="s">
        <v>40</v>
      </c>
      <c r="G180" s="69" t="s">
        <v>1767</v>
      </c>
      <c r="H180" s="69" t="s">
        <v>20</v>
      </c>
      <c r="I180" s="28" t="s">
        <v>18</v>
      </c>
      <c r="J180" s="28" t="s">
        <v>19</v>
      </c>
      <c r="K180" s="32" t="s">
        <v>17</v>
      </c>
      <c r="L180" s="33">
        <v>1</v>
      </c>
      <c r="M180" s="34" t="s">
        <v>127</v>
      </c>
      <c r="N180" s="35"/>
      <c r="O180" s="36"/>
      <c r="P180" s="37"/>
      <c r="Q180" s="38"/>
      <c r="R180" s="38"/>
      <c r="S180" s="38"/>
      <c r="T180" s="38"/>
      <c r="U180" s="38"/>
      <c r="V180" s="68">
        <v>17.690000000000001</v>
      </c>
      <c r="W180" s="96"/>
      <c r="X180" s="63">
        <f t="shared" si="3"/>
        <v>0</v>
      </c>
    </row>
    <row r="181" spans="1:24" ht="38.25" x14ac:dyDescent="0.2">
      <c r="A181" s="39">
        <v>174</v>
      </c>
      <c r="B181" s="29">
        <v>2</v>
      </c>
      <c r="C181" s="30" t="s">
        <v>15</v>
      </c>
      <c r="D181" s="30" t="s">
        <v>16</v>
      </c>
      <c r="E181" s="71" t="s">
        <v>1768</v>
      </c>
      <c r="F181" s="69" t="s">
        <v>1769</v>
      </c>
      <c r="G181" s="69" t="s">
        <v>1477</v>
      </c>
      <c r="H181" s="69" t="s">
        <v>20</v>
      </c>
      <c r="I181" s="28" t="s">
        <v>18</v>
      </c>
      <c r="J181" s="28" t="s">
        <v>19</v>
      </c>
      <c r="K181" s="32" t="s">
        <v>17</v>
      </c>
      <c r="L181" s="33">
        <v>1</v>
      </c>
      <c r="M181" s="34" t="s">
        <v>127</v>
      </c>
      <c r="N181" s="35"/>
      <c r="O181" s="36"/>
      <c r="P181" s="37"/>
      <c r="Q181" s="38"/>
      <c r="R181" s="38"/>
      <c r="S181" s="38"/>
      <c r="T181" s="38"/>
      <c r="U181" s="38"/>
      <c r="V181" s="68">
        <v>3084.84</v>
      </c>
      <c r="W181" s="96"/>
      <c r="X181" s="63">
        <f t="shared" si="3"/>
        <v>0</v>
      </c>
    </row>
    <row r="182" spans="1:24" ht="38.25" x14ac:dyDescent="0.2">
      <c r="A182" s="28">
        <v>175</v>
      </c>
      <c r="B182" s="29">
        <v>2</v>
      </c>
      <c r="C182" s="30" t="s">
        <v>15</v>
      </c>
      <c r="D182" s="30" t="s">
        <v>16</v>
      </c>
      <c r="E182" s="71" t="s">
        <v>1770</v>
      </c>
      <c r="F182" s="69" t="s">
        <v>1771</v>
      </c>
      <c r="G182" s="69" t="s">
        <v>1677</v>
      </c>
      <c r="H182" s="69" t="s">
        <v>20</v>
      </c>
      <c r="I182" s="28" t="s">
        <v>18</v>
      </c>
      <c r="J182" s="28" t="s">
        <v>19</v>
      </c>
      <c r="K182" s="32" t="s">
        <v>17</v>
      </c>
      <c r="L182" s="33">
        <v>1</v>
      </c>
      <c r="M182" s="34" t="s">
        <v>127</v>
      </c>
      <c r="N182" s="35"/>
      <c r="O182" s="36"/>
      <c r="P182" s="37"/>
      <c r="Q182" s="38"/>
      <c r="R182" s="38"/>
      <c r="S182" s="38"/>
      <c r="T182" s="38"/>
      <c r="U182" s="38"/>
      <c r="V182" s="68">
        <v>1309.8900000000001</v>
      </c>
      <c r="W182" s="96"/>
      <c r="X182" s="63">
        <f t="shared" si="3"/>
        <v>0</v>
      </c>
    </row>
    <row r="183" spans="1:24" ht="38.25" x14ac:dyDescent="0.2">
      <c r="A183" s="39">
        <v>176</v>
      </c>
      <c r="B183" s="29">
        <v>2</v>
      </c>
      <c r="C183" s="30" t="s">
        <v>15</v>
      </c>
      <c r="D183" s="30" t="s">
        <v>16</v>
      </c>
      <c r="E183" s="71" t="s">
        <v>1772</v>
      </c>
      <c r="F183" s="69" t="s">
        <v>1773</v>
      </c>
      <c r="G183" s="69" t="s">
        <v>1774</v>
      </c>
      <c r="H183" s="69" t="s">
        <v>20</v>
      </c>
      <c r="I183" s="28" t="s">
        <v>18</v>
      </c>
      <c r="J183" s="28" t="s">
        <v>19</v>
      </c>
      <c r="K183" s="32" t="s">
        <v>17</v>
      </c>
      <c r="L183" s="33">
        <v>1</v>
      </c>
      <c r="M183" s="34" t="s">
        <v>127</v>
      </c>
      <c r="N183" s="35"/>
      <c r="O183" s="36"/>
      <c r="P183" s="37"/>
      <c r="Q183" s="38"/>
      <c r="R183" s="38"/>
      <c r="S183" s="38"/>
      <c r="T183" s="38"/>
      <c r="U183" s="38"/>
      <c r="V183" s="68">
        <v>1062.27</v>
      </c>
      <c r="W183" s="96"/>
      <c r="X183" s="63">
        <f t="shared" si="3"/>
        <v>0</v>
      </c>
    </row>
    <row r="184" spans="1:24" ht="38.25" x14ac:dyDescent="0.2">
      <c r="A184" s="28">
        <v>177</v>
      </c>
      <c r="B184" s="29">
        <v>2</v>
      </c>
      <c r="C184" s="30" t="s">
        <v>15</v>
      </c>
      <c r="D184" s="30" t="s">
        <v>16</v>
      </c>
      <c r="E184" s="71" t="s">
        <v>1775</v>
      </c>
      <c r="F184" s="69" t="s">
        <v>1776</v>
      </c>
      <c r="G184" s="69" t="s">
        <v>1777</v>
      </c>
      <c r="H184" s="69" t="s">
        <v>20</v>
      </c>
      <c r="I184" s="28" t="s">
        <v>18</v>
      </c>
      <c r="J184" s="28" t="s">
        <v>19</v>
      </c>
      <c r="K184" s="32" t="s">
        <v>17</v>
      </c>
      <c r="L184" s="33">
        <v>1</v>
      </c>
      <c r="M184" s="34" t="s">
        <v>127</v>
      </c>
      <c r="N184" s="35"/>
      <c r="O184" s="36"/>
      <c r="P184" s="37"/>
      <c r="Q184" s="38"/>
      <c r="R184" s="38"/>
      <c r="S184" s="38"/>
      <c r="T184" s="38"/>
      <c r="U184" s="38"/>
      <c r="V184" s="68">
        <v>970.71</v>
      </c>
      <c r="W184" s="96"/>
      <c r="X184" s="63">
        <f t="shared" si="3"/>
        <v>0</v>
      </c>
    </row>
    <row r="185" spans="1:24" ht="38.25" x14ac:dyDescent="0.2">
      <c r="A185" s="39">
        <v>178</v>
      </c>
      <c r="B185" s="29">
        <v>2</v>
      </c>
      <c r="C185" s="30" t="s">
        <v>15</v>
      </c>
      <c r="D185" s="30" t="s">
        <v>16</v>
      </c>
      <c r="E185" s="71" t="s">
        <v>615</v>
      </c>
      <c r="F185" s="69" t="s">
        <v>616</v>
      </c>
      <c r="G185" s="69" t="s">
        <v>617</v>
      </c>
      <c r="H185" s="69" t="s">
        <v>20</v>
      </c>
      <c r="I185" s="28" t="s">
        <v>18</v>
      </c>
      <c r="J185" s="28" t="s">
        <v>19</v>
      </c>
      <c r="K185" s="32" t="s">
        <v>17</v>
      </c>
      <c r="L185" s="33">
        <v>1</v>
      </c>
      <c r="M185" s="34" t="s">
        <v>127</v>
      </c>
      <c r="N185" s="43"/>
      <c r="O185" s="36"/>
      <c r="P185" s="37"/>
      <c r="Q185" s="38"/>
      <c r="R185" s="38"/>
      <c r="S185" s="38"/>
      <c r="T185" s="38"/>
      <c r="U185" s="38"/>
      <c r="V185" s="68">
        <v>1344.22</v>
      </c>
      <c r="W185" s="96"/>
      <c r="X185" s="63">
        <f t="shared" si="3"/>
        <v>0</v>
      </c>
    </row>
    <row r="186" spans="1:24" ht="38.25" x14ac:dyDescent="0.2">
      <c r="A186" s="28">
        <v>179</v>
      </c>
      <c r="B186" s="29">
        <v>2</v>
      </c>
      <c r="C186" s="30" t="s">
        <v>15</v>
      </c>
      <c r="D186" s="30" t="s">
        <v>16</v>
      </c>
      <c r="E186" s="71" t="s">
        <v>1778</v>
      </c>
      <c r="F186" s="69" t="s">
        <v>1779</v>
      </c>
      <c r="G186" s="69" t="s">
        <v>1780</v>
      </c>
      <c r="H186" s="69" t="s">
        <v>20</v>
      </c>
      <c r="I186" s="28" t="s">
        <v>18</v>
      </c>
      <c r="J186" s="28" t="s">
        <v>19</v>
      </c>
      <c r="K186" s="32" t="s">
        <v>17</v>
      </c>
      <c r="L186" s="33">
        <v>1</v>
      </c>
      <c r="M186" s="34" t="s">
        <v>127</v>
      </c>
      <c r="N186" s="35"/>
      <c r="O186" s="36"/>
      <c r="P186" s="37"/>
      <c r="Q186" s="38"/>
      <c r="R186" s="38"/>
      <c r="S186" s="38"/>
      <c r="T186" s="38"/>
      <c r="U186" s="38"/>
      <c r="V186" s="68">
        <v>369.35</v>
      </c>
      <c r="W186" s="96"/>
      <c r="X186" s="63">
        <f t="shared" si="3"/>
        <v>0</v>
      </c>
    </row>
    <row r="187" spans="1:24" ht="38.25" x14ac:dyDescent="0.2">
      <c r="A187" s="39">
        <v>180</v>
      </c>
      <c r="B187" s="29">
        <v>2</v>
      </c>
      <c r="C187" s="30" t="s">
        <v>15</v>
      </c>
      <c r="D187" s="30" t="s">
        <v>16</v>
      </c>
      <c r="E187" s="71" t="s">
        <v>1781</v>
      </c>
      <c r="F187" s="69" t="s">
        <v>1782</v>
      </c>
      <c r="G187" s="69" t="s">
        <v>1783</v>
      </c>
      <c r="H187" s="69" t="s">
        <v>20</v>
      </c>
      <c r="I187" s="28" t="s">
        <v>18</v>
      </c>
      <c r="J187" s="28" t="s">
        <v>19</v>
      </c>
      <c r="K187" s="32" t="s">
        <v>17</v>
      </c>
      <c r="L187" s="33">
        <v>1</v>
      </c>
      <c r="M187" s="34" t="s">
        <v>127</v>
      </c>
      <c r="N187" s="35"/>
      <c r="O187" s="36"/>
      <c r="P187" s="37"/>
      <c r="Q187" s="38"/>
      <c r="R187" s="38"/>
      <c r="S187" s="38"/>
      <c r="T187" s="38"/>
      <c r="U187" s="38"/>
      <c r="V187" s="68">
        <v>48.9</v>
      </c>
      <c r="W187" s="96"/>
      <c r="X187" s="63">
        <f t="shared" si="3"/>
        <v>0</v>
      </c>
    </row>
    <row r="188" spans="1:24" ht="38.25" x14ac:dyDescent="0.2">
      <c r="A188" s="28">
        <v>181</v>
      </c>
      <c r="B188" s="29">
        <v>2</v>
      </c>
      <c r="C188" s="30" t="s">
        <v>15</v>
      </c>
      <c r="D188" s="30" t="s">
        <v>16</v>
      </c>
      <c r="E188" s="71" t="s">
        <v>1784</v>
      </c>
      <c r="F188" s="69" t="s">
        <v>1785</v>
      </c>
      <c r="G188" s="69" t="s">
        <v>1786</v>
      </c>
      <c r="H188" s="69" t="s">
        <v>20</v>
      </c>
      <c r="I188" s="28" t="s">
        <v>18</v>
      </c>
      <c r="J188" s="28" t="s">
        <v>19</v>
      </c>
      <c r="K188" s="32" t="s">
        <v>17</v>
      </c>
      <c r="L188" s="33">
        <v>1</v>
      </c>
      <c r="M188" s="34" t="s">
        <v>127</v>
      </c>
      <c r="N188" s="35"/>
      <c r="O188" s="36"/>
      <c r="P188" s="37"/>
      <c r="Q188" s="38"/>
      <c r="R188" s="38"/>
      <c r="S188" s="38"/>
      <c r="T188" s="38"/>
      <c r="U188" s="38"/>
      <c r="V188" s="68">
        <v>1955.99</v>
      </c>
      <c r="W188" s="96"/>
      <c r="X188" s="63">
        <f t="shared" si="3"/>
        <v>0</v>
      </c>
    </row>
    <row r="189" spans="1:24" ht="38.25" x14ac:dyDescent="0.2">
      <c r="A189" s="39">
        <v>182</v>
      </c>
      <c r="B189" s="29">
        <v>2</v>
      </c>
      <c r="C189" s="30" t="s">
        <v>15</v>
      </c>
      <c r="D189" s="30" t="s">
        <v>16</v>
      </c>
      <c r="E189" s="71" t="s">
        <v>621</v>
      </c>
      <c r="F189" s="69" t="s">
        <v>622</v>
      </c>
      <c r="G189" s="69" t="s">
        <v>623</v>
      </c>
      <c r="H189" s="69" t="s">
        <v>20</v>
      </c>
      <c r="I189" s="28" t="s">
        <v>18</v>
      </c>
      <c r="J189" s="28" t="s">
        <v>19</v>
      </c>
      <c r="K189" s="32" t="s">
        <v>17</v>
      </c>
      <c r="L189" s="33">
        <v>1</v>
      </c>
      <c r="M189" s="34" t="s">
        <v>127</v>
      </c>
      <c r="N189" s="35"/>
      <c r="O189" s="36"/>
      <c r="P189" s="37"/>
      <c r="Q189" s="38"/>
      <c r="R189" s="38"/>
      <c r="S189" s="38"/>
      <c r="T189" s="38"/>
      <c r="U189" s="38"/>
      <c r="V189" s="68">
        <v>253.87</v>
      </c>
      <c r="W189" s="96"/>
      <c r="X189" s="63">
        <f t="shared" si="3"/>
        <v>0</v>
      </c>
    </row>
    <row r="190" spans="1:24" ht="38.25" x14ac:dyDescent="0.2">
      <c r="A190" s="28">
        <v>183</v>
      </c>
      <c r="B190" s="29">
        <v>2</v>
      </c>
      <c r="C190" s="30" t="s">
        <v>15</v>
      </c>
      <c r="D190" s="30" t="s">
        <v>16</v>
      </c>
      <c r="E190" s="71" t="s">
        <v>1787</v>
      </c>
      <c r="F190" s="69" t="s">
        <v>1788</v>
      </c>
      <c r="G190" s="69" t="s">
        <v>1789</v>
      </c>
      <c r="H190" s="69" t="s">
        <v>20</v>
      </c>
      <c r="I190" s="28" t="s">
        <v>18</v>
      </c>
      <c r="J190" s="28" t="s">
        <v>19</v>
      </c>
      <c r="K190" s="32" t="s">
        <v>17</v>
      </c>
      <c r="L190" s="33">
        <v>1</v>
      </c>
      <c r="M190" s="34" t="s">
        <v>127</v>
      </c>
      <c r="N190" s="35"/>
      <c r="O190" s="36"/>
      <c r="P190" s="37"/>
      <c r="Q190" s="38"/>
      <c r="R190" s="38"/>
      <c r="S190" s="38"/>
      <c r="T190" s="38"/>
      <c r="U190" s="38"/>
      <c r="V190" s="68">
        <v>5139.66</v>
      </c>
      <c r="W190" s="96"/>
      <c r="X190" s="63">
        <f t="shared" si="3"/>
        <v>0</v>
      </c>
    </row>
    <row r="191" spans="1:24" ht="38.25" x14ac:dyDescent="0.2">
      <c r="A191" s="39">
        <v>184</v>
      </c>
      <c r="B191" s="29">
        <v>2</v>
      </c>
      <c r="C191" s="30" t="s">
        <v>15</v>
      </c>
      <c r="D191" s="30" t="s">
        <v>16</v>
      </c>
      <c r="E191" s="71" t="s">
        <v>1790</v>
      </c>
      <c r="F191" s="69" t="s">
        <v>1791</v>
      </c>
      <c r="G191" s="69" t="s">
        <v>1792</v>
      </c>
      <c r="H191" s="69" t="s">
        <v>20</v>
      </c>
      <c r="I191" s="28" t="s">
        <v>18</v>
      </c>
      <c r="J191" s="28" t="s">
        <v>19</v>
      </c>
      <c r="K191" s="32" t="s">
        <v>17</v>
      </c>
      <c r="L191" s="33">
        <v>1</v>
      </c>
      <c r="M191" s="34" t="s">
        <v>127</v>
      </c>
      <c r="N191" s="35"/>
      <c r="O191" s="36"/>
      <c r="P191" s="37"/>
      <c r="Q191" s="38"/>
      <c r="R191" s="38"/>
      <c r="S191" s="38"/>
      <c r="T191" s="38"/>
      <c r="U191" s="38"/>
      <c r="V191" s="68">
        <v>250.75</v>
      </c>
      <c r="W191" s="96"/>
      <c r="X191" s="63">
        <f t="shared" si="3"/>
        <v>0</v>
      </c>
    </row>
    <row r="192" spans="1:24" ht="38.25" x14ac:dyDescent="0.2">
      <c r="A192" s="28">
        <v>185</v>
      </c>
      <c r="B192" s="29">
        <v>2</v>
      </c>
      <c r="C192" s="30" t="s">
        <v>15</v>
      </c>
      <c r="D192" s="30" t="s">
        <v>16</v>
      </c>
      <c r="E192" s="71" t="s">
        <v>1793</v>
      </c>
      <c r="F192" s="69" t="s">
        <v>1794</v>
      </c>
      <c r="G192" s="69" t="s">
        <v>1795</v>
      </c>
      <c r="H192" s="69" t="s">
        <v>20</v>
      </c>
      <c r="I192" s="28" t="s">
        <v>18</v>
      </c>
      <c r="J192" s="28" t="s">
        <v>19</v>
      </c>
      <c r="K192" s="32" t="s">
        <v>17</v>
      </c>
      <c r="L192" s="33">
        <v>1</v>
      </c>
      <c r="M192" s="34" t="s">
        <v>127</v>
      </c>
      <c r="N192" s="43"/>
      <c r="O192" s="36"/>
      <c r="P192" s="37"/>
      <c r="Q192" s="38"/>
      <c r="R192" s="38"/>
      <c r="S192" s="38"/>
      <c r="T192" s="38"/>
      <c r="U192" s="38"/>
      <c r="V192" s="68">
        <v>1529.42</v>
      </c>
      <c r="W192" s="96"/>
      <c r="X192" s="63">
        <f t="shared" si="3"/>
        <v>0</v>
      </c>
    </row>
    <row r="193" spans="1:24" ht="38.25" x14ac:dyDescent="0.2">
      <c r="A193" s="39">
        <v>186</v>
      </c>
      <c r="B193" s="29">
        <v>2</v>
      </c>
      <c r="C193" s="30" t="s">
        <v>15</v>
      </c>
      <c r="D193" s="30" t="s">
        <v>16</v>
      </c>
      <c r="E193" s="71" t="s">
        <v>639</v>
      </c>
      <c r="F193" s="69" t="s">
        <v>640</v>
      </c>
      <c r="G193" s="69" t="s">
        <v>1796</v>
      </c>
      <c r="H193" s="69" t="s">
        <v>20</v>
      </c>
      <c r="I193" s="28" t="s">
        <v>18</v>
      </c>
      <c r="J193" s="28" t="s">
        <v>19</v>
      </c>
      <c r="K193" s="32" t="s">
        <v>17</v>
      </c>
      <c r="L193" s="33">
        <v>1</v>
      </c>
      <c r="M193" s="34" t="s">
        <v>127</v>
      </c>
      <c r="N193" s="35"/>
      <c r="O193" s="36"/>
      <c r="P193" s="37"/>
      <c r="Q193" s="38"/>
      <c r="R193" s="38"/>
      <c r="S193" s="38"/>
      <c r="T193" s="38"/>
      <c r="U193" s="38"/>
      <c r="V193" s="68">
        <v>114.45</v>
      </c>
      <c r="W193" s="96"/>
      <c r="X193" s="63">
        <f t="shared" si="3"/>
        <v>0</v>
      </c>
    </row>
    <row r="194" spans="1:24" ht="38.25" x14ac:dyDescent="0.2">
      <c r="A194" s="28">
        <v>187</v>
      </c>
      <c r="B194" s="29">
        <v>2</v>
      </c>
      <c r="C194" s="30" t="s">
        <v>15</v>
      </c>
      <c r="D194" s="30" t="s">
        <v>16</v>
      </c>
      <c r="E194" s="71" t="s">
        <v>1797</v>
      </c>
      <c r="F194" s="69" t="s">
        <v>1798</v>
      </c>
      <c r="G194" s="69" t="s">
        <v>1799</v>
      </c>
      <c r="H194" s="69" t="s">
        <v>20</v>
      </c>
      <c r="I194" s="28" t="s">
        <v>18</v>
      </c>
      <c r="J194" s="28" t="s">
        <v>19</v>
      </c>
      <c r="K194" s="32" t="s">
        <v>17</v>
      </c>
      <c r="L194" s="33">
        <v>1</v>
      </c>
      <c r="M194" s="34" t="s">
        <v>127</v>
      </c>
      <c r="N194" s="35"/>
      <c r="O194" s="36"/>
      <c r="P194" s="37"/>
      <c r="Q194" s="38"/>
      <c r="R194" s="38"/>
      <c r="S194" s="38"/>
      <c r="T194" s="38"/>
      <c r="U194" s="38"/>
      <c r="V194" s="68">
        <v>178.96</v>
      </c>
      <c r="W194" s="96"/>
      <c r="X194" s="63">
        <f t="shared" si="3"/>
        <v>0</v>
      </c>
    </row>
    <row r="195" spans="1:24" ht="38.25" x14ac:dyDescent="0.2">
      <c r="A195" s="39">
        <v>188</v>
      </c>
      <c r="B195" s="29">
        <v>2</v>
      </c>
      <c r="C195" s="30" t="s">
        <v>15</v>
      </c>
      <c r="D195" s="30" t="s">
        <v>16</v>
      </c>
      <c r="E195" s="71" t="s">
        <v>79</v>
      </c>
      <c r="F195" s="69" t="s">
        <v>45</v>
      </c>
      <c r="G195" s="69" t="s">
        <v>1800</v>
      </c>
      <c r="H195" s="69" t="s">
        <v>20</v>
      </c>
      <c r="I195" s="28" t="s">
        <v>18</v>
      </c>
      <c r="J195" s="28" t="s">
        <v>19</v>
      </c>
      <c r="K195" s="32" t="s">
        <v>17</v>
      </c>
      <c r="L195" s="33">
        <v>1</v>
      </c>
      <c r="M195" s="34" t="s">
        <v>127</v>
      </c>
      <c r="N195" s="35"/>
      <c r="O195" s="36"/>
      <c r="P195" s="37"/>
      <c r="Q195" s="38"/>
      <c r="R195" s="38"/>
      <c r="S195" s="38"/>
      <c r="T195" s="38"/>
      <c r="U195" s="38"/>
      <c r="V195" s="68">
        <v>764.71</v>
      </c>
      <c r="W195" s="96"/>
      <c r="X195" s="63">
        <f t="shared" si="3"/>
        <v>0</v>
      </c>
    </row>
    <row r="196" spans="1:24" ht="38.25" x14ac:dyDescent="0.2">
      <c r="A196" s="28">
        <v>189</v>
      </c>
      <c r="B196" s="29">
        <v>2</v>
      </c>
      <c r="C196" s="30" t="s">
        <v>15</v>
      </c>
      <c r="D196" s="30" t="s">
        <v>16</v>
      </c>
      <c r="E196" s="71" t="s">
        <v>1801</v>
      </c>
      <c r="F196" s="69" t="s">
        <v>1802</v>
      </c>
      <c r="G196" s="69" t="s">
        <v>1576</v>
      </c>
      <c r="H196" s="69" t="s">
        <v>20</v>
      </c>
      <c r="I196" s="28" t="s">
        <v>18</v>
      </c>
      <c r="J196" s="28" t="s">
        <v>19</v>
      </c>
      <c r="K196" s="32" t="s">
        <v>17</v>
      </c>
      <c r="L196" s="33">
        <v>1</v>
      </c>
      <c r="M196" s="34" t="s">
        <v>127</v>
      </c>
      <c r="N196" s="35"/>
      <c r="O196" s="36"/>
      <c r="P196" s="37"/>
      <c r="Q196" s="38"/>
      <c r="R196" s="38"/>
      <c r="S196" s="38"/>
      <c r="T196" s="38"/>
      <c r="U196" s="38"/>
      <c r="V196" s="68">
        <v>206.01</v>
      </c>
      <c r="W196" s="96"/>
      <c r="X196" s="63">
        <f t="shared" si="3"/>
        <v>0</v>
      </c>
    </row>
    <row r="197" spans="1:24" ht="38.25" x14ac:dyDescent="0.2">
      <c r="A197" s="39">
        <v>190</v>
      </c>
      <c r="B197" s="29">
        <v>2</v>
      </c>
      <c r="C197" s="30" t="s">
        <v>15</v>
      </c>
      <c r="D197" s="30" t="s">
        <v>16</v>
      </c>
      <c r="E197" s="71" t="s">
        <v>660</v>
      </c>
      <c r="F197" s="69" t="s">
        <v>661</v>
      </c>
      <c r="G197" s="69" t="s">
        <v>1803</v>
      </c>
      <c r="H197" s="69" t="s">
        <v>20</v>
      </c>
      <c r="I197" s="28" t="s">
        <v>18</v>
      </c>
      <c r="J197" s="28" t="s">
        <v>19</v>
      </c>
      <c r="K197" s="32" t="s">
        <v>17</v>
      </c>
      <c r="L197" s="33">
        <v>1</v>
      </c>
      <c r="M197" s="34" t="s">
        <v>127</v>
      </c>
      <c r="N197" s="35"/>
      <c r="O197" s="36"/>
      <c r="P197" s="37"/>
      <c r="Q197" s="38"/>
      <c r="R197" s="38"/>
      <c r="S197" s="38"/>
      <c r="T197" s="38"/>
      <c r="U197" s="38"/>
      <c r="V197" s="68">
        <v>4574.71</v>
      </c>
      <c r="W197" s="96"/>
      <c r="X197" s="63">
        <f t="shared" si="3"/>
        <v>0</v>
      </c>
    </row>
    <row r="198" spans="1:24" ht="38.25" x14ac:dyDescent="0.2">
      <c r="A198" s="28">
        <v>191</v>
      </c>
      <c r="B198" s="29">
        <v>2</v>
      </c>
      <c r="C198" s="30" t="s">
        <v>15</v>
      </c>
      <c r="D198" s="30" t="s">
        <v>16</v>
      </c>
      <c r="E198" s="71" t="s">
        <v>1804</v>
      </c>
      <c r="F198" s="69" t="s">
        <v>1805</v>
      </c>
      <c r="G198" s="69" t="s">
        <v>1806</v>
      </c>
      <c r="H198" s="69" t="s">
        <v>20</v>
      </c>
      <c r="I198" s="28" t="s">
        <v>18</v>
      </c>
      <c r="J198" s="28" t="s">
        <v>19</v>
      </c>
      <c r="K198" s="32" t="s">
        <v>17</v>
      </c>
      <c r="L198" s="33">
        <v>1</v>
      </c>
      <c r="M198" s="34" t="s">
        <v>127</v>
      </c>
      <c r="N198" s="35"/>
      <c r="O198" s="36"/>
      <c r="P198" s="37"/>
      <c r="Q198" s="38"/>
      <c r="R198" s="38"/>
      <c r="S198" s="38"/>
      <c r="T198" s="38"/>
      <c r="U198" s="38"/>
      <c r="V198" s="68">
        <v>5827.37</v>
      </c>
      <c r="W198" s="96"/>
      <c r="X198" s="63">
        <f t="shared" si="3"/>
        <v>0</v>
      </c>
    </row>
    <row r="199" spans="1:24" ht="38.25" x14ac:dyDescent="0.2">
      <c r="A199" s="39">
        <v>192</v>
      </c>
      <c r="B199" s="29">
        <v>2</v>
      </c>
      <c r="C199" s="30" t="s">
        <v>15</v>
      </c>
      <c r="D199" s="30" t="s">
        <v>16</v>
      </c>
      <c r="E199" s="71" t="s">
        <v>677</v>
      </c>
      <c r="F199" s="69" t="s">
        <v>678</v>
      </c>
      <c r="G199" s="69" t="s">
        <v>264</v>
      </c>
      <c r="H199" s="69" t="s">
        <v>20</v>
      </c>
      <c r="I199" s="28" t="s">
        <v>18</v>
      </c>
      <c r="J199" s="28" t="s">
        <v>19</v>
      </c>
      <c r="K199" s="32" t="s">
        <v>17</v>
      </c>
      <c r="L199" s="33">
        <v>1</v>
      </c>
      <c r="M199" s="34" t="s">
        <v>127</v>
      </c>
      <c r="N199" s="43"/>
      <c r="O199" s="36"/>
      <c r="P199" s="37"/>
      <c r="Q199" s="38"/>
      <c r="R199" s="38"/>
      <c r="S199" s="38"/>
      <c r="T199" s="38"/>
      <c r="U199" s="38"/>
      <c r="V199" s="68">
        <v>19.77</v>
      </c>
      <c r="W199" s="96"/>
      <c r="X199" s="63">
        <f t="shared" si="3"/>
        <v>0</v>
      </c>
    </row>
    <row r="200" spans="1:24" ht="38.25" x14ac:dyDescent="0.2">
      <c r="A200" s="28">
        <v>193</v>
      </c>
      <c r="B200" s="29">
        <v>2</v>
      </c>
      <c r="C200" s="30" t="s">
        <v>15</v>
      </c>
      <c r="D200" s="30" t="s">
        <v>16</v>
      </c>
      <c r="E200" s="71" t="s">
        <v>679</v>
      </c>
      <c r="F200" s="69" t="s">
        <v>680</v>
      </c>
      <c r="G200" s="69" t="s">
        <v>239</v>
      </c>
      <c r="H200" s="69" t="s">
        <v>20</v>
      </c>
      <c r="I200" s="28" t="s">
        <v>18</v>
      </c>
      <c r="J200" s="28" t="s">
        <v>19</v>
      </c>
      <c r="K200" s="32" t="s">
        <v>17</v>
      </c>
      <c r="L200" s="33">
        <v>1</v>
      </c>
      <c r="M200" s="34" t="s">
        <v>127</v>
      </c>
      <c r="N200" s="35"/>
      <c r="O200" s="36"/>
      <c r="P200" s="37"/>
      <c r="Q200" s="38"/>
      <c r="R200" s="38"/>
      <c r="S200" s="38"/>
      <c r="T200" s="38"/>
      <c r="U200" s="38"/>
      <c r="V200" s="68">
        <v>26.02</v>
      </c>
      <c r="W200" s="96"/>
      <c r="X200" s="63">
        <f t="shared" si="3"/>
        <v>0</v>
      </c>
    </row>
    <row r="201" spans="1:24" ht="38.25" x14ac:dyDescent="0.2">
      <c r="A201" s="39">
        <v>194</v>
      </c>
      <c r="B201" s="29">
        <v>2</v>
      </c>
      <c r="C201" s="30" t="s">
        <v>15</v>
      </c>
      <c r="D201" s="30" t="s">
        <v>16</v>
      </c>
      <c r="E201" s="71" t="s">
        <v>1807</v>
      </c>
      <c r="F201" s="69" t="s">
        <v>1808</v>
      </c>
      <c r="G201" s="69" t="s">
        <v>1466</v>
      </c>
      <c r="H201" s="69" t="s">
        <v>20</v>
      </c>
      <c r="I201" s="28" t="s">
        <v>18</v>
      </c>
      <c r="J201" s="28" t="s">
        <v>19</v>
      </c>
      <c r="K201" s="32" t="s">
        <v>17</v>
      </c>
      <c r="L201" s="33">
        <v>1</v>
      </c>
      <c r="M201" s="34" t="s">
        <v>127</v>
      </c>
      <c r="N201" s="35"/>
      <c r="O201" s="36"/>
      <c r="P201" s="37"/>
      <c r="Q201" s="38"/>
      <c r="R201" s="38"/>
      <c r="S201" s="38"/>
      <c r="T201" s="38"/>
      <c r="U201" s="38"/>
      <c r="V201" s="68">
        <v>3112.93</v>
      </c>
      <c r="W201" s="96"/>
      <c r="X201" s="63">
        <f t="shared" si="3"/>
        <v>0</v>
      </c>
    </row>
    <row r="202" spans="1:24" ht="38.25" x14ac:dyDescent="0.2">
      <c r="A202" s="28">
        <v>195</v>
      </c>
      <c r="B202" s="29">
        <v>2</v>
      </c>
      <c r="C202" s="30" t="s">
        <v>15</v>
      </c>
      <c r="D202" s="30" t="s">
        <v>16</v>
      </c>
      <c r="E202" s="71" t="s">
        <v>1809</v>
      </c>
      <c r="F202" s="69" t="s">
        <v>1810</v>
      </c>
      <c r="G202" s="69" t="s">
        <v>1811</v>
      </c>
      <c r="H202" s="69" t="s">
        <v>20</v>
      </c>
      <c r="I202" s="28" t="s">
        <v>18</v>
      </c>
      <c r="J202" s="28" t="s">
        <v>19</v>
      </c>
      <c r="K202" s="32" t="s">
        <v>17</v>
      </c>
      <c r="L202" s="33">
        <v>1</v>
      </c>
      <c r="M202" s="34" t="s">
        <v>127</v>
      </c>
      <c r="N202" s="35"/>
      <c r="O202" s="36"/>
      <c r="P202" s="37"/>
      <c r="Q202" s="38"/>
      <c r="R202" s="38"/>
      <c r="S202" s="38"/>
      <c r="T202" s="38"/>
      <c r="U202" s="38"/>
      <c r="V202" s="68">
        <v>167876.22</v>
      </c>
      <c r="W202" s="96"/>
      <c r="X202" s="63">
        <f t="shared" si="3"/>
        <v>0</v>
      </c>
    </row>
    <row r="203" spans="1:24" ht="38.25" x14ac:dyDescent="0.2">
      <c r="A203" s="39">
        <v>196</v>
      </c>
      <c r="B203" s="29">
        <v>2</v>
      </c>
      <c r="C203" s="30" t="s">
        <v>15</v>
      </c>
      <c r="D203" s="30" t="s">
        <v>16</v>
      </c>
      <c r="E203" s="71" t="s">
        <v>1812</v>
      </c>
      <c r="F203" s="69" t="s">
        <v>1813</v>
      </c>
      <c r="G203" s="69" t="s">
        <v>1814</v>
      </c>
      <c r="H203" s="69" t="s">
        <v>25</v>
      </c>
      <c r="I203" s="28" t="s">
        <v>18</v>
      </c>
      <c r="J203" s="28" t="s">
        <v>19</v>
      </c>
      <c r="K203" s="32" t="s">
        <v>17</v>
      </c>
      <c r="L203" s="33">
        <v>1</v>
      </c>
      <c r="M203" s="34" t="s">
        <v>127</v>
      </c>
      <c r="N203" s="35"/>
      <c r="O203" s="36"/>
      <c r="P203" s="37"/>
      <c r="Q203" s="38"/>
      <c r="R203" s="38"/>
      <c r="S203" s="38"/>
      <c r="T203" s="38"/>
      <c r="U203" s="38"/>
      <c r="V203" s="68">
        <v>2111.0100000000002</v>
      </c>
      <c r="W203" s="96"/>
      <c r="X203" s="63">
        <f t="shared" si="3"/>
        <v>0</v>
      </c>
    </row>
    <row r="204" spans="1:24" ht="38.25" x14ac:dyDescent="0.2">
      <c r="A204" s="28">
        <v>197</v>
      </c>
      <c r="B204" s="29">
        <v>2</v>
      </c>
      <c r="C204" s="30" t="s">
        <v>15</v>
      </c>
      <c r="D204" s="30" t="s">
        <v>16</v>
      </c>
      <c r="E204" s="71" t="s">
        <v>1815</v>
      </c>
      <c r="F204" s="69" t="s">
        <v>1816</v>
      </c>
      <c r="G204" s="69" t="s">
        <v>1817</v>
      </c>
      <c r="H204" s="69" t="s">
        <v>25</v>
      </c>
      <c r="I204" s="28" t="s">
        <v>18</v>
      </c>
      <c r="J204" s="28" t="s">
        <v>19</v>
      </c>
      <c r="K204" s="32" t="s">
        <v>17</v>
      </c>
      <c r="L204" s="33">
        <v>1</v>
      </c>
      <c r="M204" s="34" t="s">
        <v>127</v>
      </c>
      <c r="N204" s="35"/>
      <c r="O204" s="36"/>
      <c r="P204" s="37"/>
      <c r="Q204" s="38"/>
      <c r="R204" s="38"/>
      <c r="S204" s="38"/>
      <c r="T204" s="38"/>
      <c r="U204" s="38"/>
      <c r="V204" s="68">
        <v>1404.57</v>
      </c>
      <c r="W204" s="96"/>
      <c r="X204" s="63">
        <f t="shared" si="3"/>
        <v>0</v>
      </c>
    </row>
    <row r="205" spans="1:24" ht="38.25" x14ac:dyDescent="0.2">
      <c r="A205" s="39">
        <v>198</v>
      </c>
      <c r="B205" s="29">
        <v>2</v>
      </c>
      <c r="C205" s="30" t="s">
        <v>15</v>
      </c>
      <c r="D205" s="30" t="s">
        <v>16</v>
      </c>
      <c r="E205" s="71" t="s">
        <v>1818</v>
      </c>
      <c r="F205" s="69" t="s">
        <v>1819</v>
      </c>
      <c r="G205" s="69" t="s">
        <v>1820</v>
      </c>
      <c r="H205" s="69" t="s">
        <v>20</v>
      </c>
      <c r="I205" s="28" t="s">
        <v>18</v>
      </c>
      <c r="J205" s="28" t="s">
        <v>19</v>
      </c>
      <c r="K205" s="32" t="s">
        <v>17</v>
      </c>
      <c r="L205" s="33">
        <v>1</v>
      </c>
      <c r="M205" s="34" t="s">
        <v>127</v>
      </c>
      <c r="N205" s="35"/>
      <c r="O205" s="36"/>
      <c r="P205" s="37"/>
      <c r="Q205" s="38"/>
      <c r="R205" s="38"/>
      <c r="S205" s="38"/>
      <c r="T205" s="38"/>
      <c r="U205" s="38"/>
      <c r="V205" s="68">
        <v>143.72</v>
      </c>
      <c r="W205" s="96"/>
      <c r="X205" s="63">
        <f t="shared" si="3"/>
        <v>0</v>
      </c>
    </row>
    <row r="206" spans="1:24" ht="38.25" x14ac:dyDescent="0.2">
      <c r="A206" s="28">
        <v>199</v>
      </c>
      <c r="B206" s="29">
        <v>2</v>
      </c>
      <c r="C206" s="30" t="s">
        <v>15</v>
      </c>
      <c r="D206" s="30" t="s">
        <v>16</v>
      </c>
      <c r="E206" s="71" t="s">
        <v>1821</v>
      </c>
      <c r="F206" s="69" t="s">
        <v>1822</v>
      </c>
      <c r="G206" s="69" t="s">
        <v>1823</v>
      </c>
      <c r="H206" s="69" t="s">
        <v>20</v>
      </c>
      <c r="I206" s="28" t="s">
        <v>18</v>
      </c>
      <c r="J206" s="28" t="s">
        <v>19</v>
      </c>
      <c r="K206" s="32" t="s">
        <v>17</v>
      </c>
      <c r="L206" s="33">
        <v>1</v>
      </c>
      <c r="M206" s="34" t="s">
        <v>127</v>
      </c>
      <c r="N206" s="43"/>
      <c r="O206" s="36"/>
      <c r="P206" s="37"/>
      <c r="Q206" s="38"/>
      <c r="R206" s="38"/>
      <c r="S206" s="38"/>
      <c r="T206" s="38"/>
      <c r="U206" s="38"/>
      <c r="V206" s="68">
        <v>30996.06</v>
      </c>
      <c r="W206" s="96"/>
      <c r="X206" s="63">
        <f t="shared" si="3"/>
        <v>0</v>
      </c>
    </row>
    <row r="207" spans="1:24" ht="38.25" x14ac:dyDescent="0.2">
      <c r="A207" s="39">
        <v>200</v>
      </c>
      <c r="B207" s="29">
        <v>2</v>
      </c>
      <c r="C207" s="30" t="s">
        <v>15</v>
      </c>
      <c r="D207" s="30" t="s">
        <v>16</v>
      </c>
      <c r="E207" s="71" t="s">
        <v>1824</v>
      </c>
      <c r="F207" s="69" t="s">
        <v>1825</v>
      </c>
      <c r="G207" s="69" t="s">
        <v>1826</v>
      </c>
      <c r="H207" s="69" t="s">
        <v>20</v>
      </c>
      <c r="I207" s="28" t="s">
        <v>18</v>
      </c>
      <c r="J207" s="28" t="s">
        <v>19</v>
      </c>
      <c r="K207" s="32" t="s">
        <v>17</v>
      </c>
      <c r="L207" s="33">
        <v>1</v>
      </c>
      <c r="M207" s="34" t="s">
        <v>127</v>
      </c>
      <c r="N207" s="35"/>
      <c r="O207" s="36"/>
      <c r="P207" s="37"/>
      <c r="Q207" s="38"/>
      <c r="R207" s="38"/>
      <c r="S207" s="38"/>
      <c r="T207" s="38"/>
      <c r="U207" s="38"/>
      <c r="V207" s="68">
        <v>813.61</v>
      </c>
      <c r="W207" s="96"/>
      <c r="X207" s="63">
        <f t="shared" si="3"/>
        <v>0</v>
      </c>
    </row>
    <row r="208" spans="1:24" ht="38.25" x14ac:dyDescent="0.2">
      <c r="A208" s="28">
        <v>201</v>
      </c>
      <c r="B208" s="29">
        <v>2</v>
      </c>
      <c r="C208" s="30" t="s">
        <v>15</v>
      </c>
      <c r="D208" s="30" t="s">
        <v>16</v>
      </c>
      <c r="E208" s="71" t="s">
        <v>1827</v>
      </c>
      <c r="F208" s="69" t="s">
        <v>1828</v>
      </c>
      <c r="G208" s="69" t="s">
        <v>1829</v>
      </c>
      <c r="H208" s="69" t="s">
        <v>20</v>
      </c>
      <c r="I208" s="28" t="s">
        <v>18</v>
      </c>
      <c r="J208" s="28" t="s">
        <v>19</v>
      </c>
      <c r="K208" s="32" t="s">
        <v>17</v>
      </c>
      <c r="L208" s="33">
        <v>1</v>
      </c>
      <c r="M208" s="34" t="s">
        <v>127</v>
      </c>
      <c r="N208" s="35"/>
      <c r="O208" s="36"/>
      <c r="P208" s="37"/>
      <c r="Q208" s="38"/>
      <c r="R208" s="38"/>
      <c r="S208" s="38"/>
      <c r="T208" s="38"/>
      <c r="U208" s="38"/>
      <c r="V208" s="68">
        <v>9017.2800000000007</v>
      </c>
      <c r="W208" s="96"/>
      <c r="X208" s="63">
        <f t="shared" si="3"/>
        <v>0</v>
      </c>
    </row>
    <row r="209" spans="1:24" ht="38.25" x14ac:dyDescent="0.2">
      <c r="A209" s="39">
        <v>202</v>
      </c>
      <c r="B209" s="29">
        <v>2</v>
      </c>
      <c r="C209" s="30" t="s">
        <v>15</v>
      </c>
      <c r="D209" s="30" t="s">
        <v>16</v>
      </c>
      <c r="E209" s="71" t="s">
        <v>1830</v>
      </c>
      <c r="F209" s="69" t="s">
        <v>1831</v>
      </c>
      <c r="G209" s="69" t="s">
        <v>1832</v>
      </c>
      <c r="H209" s="69" t="s">
        <v>20</v>
      </c>
      <c r="I209" s="28" t="s">
        <v>18</v>
      </c>
      <c r="J209" s="28" t="s">
        <v>19</v>
      </c>
      <c r="K209" s="32" t="s">
        <v>17</v>
      </c>
      <c r="L209" s="33">
        <v>1</v>
      </c>
      <c r="M209" s="34" t="s">
        <v>127</v>
      </c>
      <c r="N209" s="35"/>
      <c r="O209" s="36"/>
      <c r="P209" s="37"/>
      <c r="Q209" s="38"/>
      <c r="R209" s="38"/>
      <c r="S209" s="38"/>
      <c r="T209" s="38"/>
      <c r="U209" s="38"/>
      <c r="V209" s="68">
        <v>5525.65</v>
      </c>
      <c r="W209" s="96"/>
      <c r="X209" s="63">
        <f t="shared" si="3"/>
        <v>0</v>
      </c>
    </row>
    <row r="210" spans="1:24" ht="38.25" x14ac:dyDescent="0.2">
      <c r="A210" s="28">
        <v>203</v>
      </c>
      <c r="B210" s="29">
        <v>2</v>
      </c>
      <c r="C210" s="30" t="s">
        <v>15</v>
      </c>
      <c r="D210" s="30" t="s">
        <v>16</v>
      </c>
      <c r="E210" s="71" t="s">
        <v>1833</v>
      </c>
      <c r="F210" s="69" t="s">
        <v>1834</v>
      </c>
      <c r="G210" s="69" t="s">
        <v>1835</v>
      </c>
      <c r="H210" s="69" t="s">
        <v>20</v>
      </c>
      <c r="I210" s="28" t="s">
        <v>18</v>
      </c>
      <c r="J210" s="28" t="s">
        <v>19</v>
      </c>
      <c r="K210" s="32" t="s">
        <v>17</v>
      </c>
      <c r="L210" s="33">
        <v>1</v>
      </c>
      <c r="M210" s="34" t="s">
        <v>127</v>
      </c>
      <c r="N210" s="35"/>
      <c r="O210" s="36"/>
      <c r="P210" s="37"/>
      <c r="Q210" s="38"/>
      <c r="R210" s="38"/>
      <c r="S210" s="38"/>
      <c r="T210" s="38"/>
      <c r="U210" s="38"/>
      <c r="V210" s="68">
        <v>923.89</v>
      </c>
      <c r="W210" s="96"/>
      <c r="X210" s="63">
        <f t="shared" si="3"/>
        <v>0</v>
      </c>
    </row>
    <row r="211" spans="1:24" ht="38.25" x14ac:dyDescent="0.2">
      <c r="A211" s="39">
        <v>204</v>
      </c>
      <c r="B211" s="29">
        <v>2</v>
      </c>
      <c r="C211" s="30" t="s">
        <v>15</v>
      </c>
      <c r="D211" s="30" t="s">
        <v>16</v>
      </c>
      <c r="E211" s="71" t="s">
        <v>81</v>
      </c>
      <c r="F211" s="69" t="s">
        <v>47</v>
      </c>
      <c r="G211" s="69" t="s">
        <v>1836</v>
      </c>
      <c r="H211" s="69" t="s">
        <v>20</v>
      </c>
      <c r="I211" s="28" t="s">
        <v>18</v>
      </c>
      <c r="J211" s="28" t="s">
        <v>19</v>
      </c>
      <c r="K211" s="32" t="s">
        <v>17</v>
      </c>
      <c r="L211" s="33">
        <v>1</v>
      </c>
      <c r="M211" s="34" t="s">
        <v>127</v>
      </c>
      <c r="N211" s="35"/>
      <c r="O211" s="36"/>
      <c r="P211" s="37"/>
      <c r="Q211" s="38"/>
      <c r="R211" s="38"/>
      <c r="S211" s="38"/>
      <c r="T211" s="38"/>
      <c r="U211" s="38"/>
      <c r="V211" s="68">
        <v>1154.8699999999999</v>
      </c>
      <c r="W211" s="96"/>
      <c r="X211" s="63">
        <f t="shared" si="3"/>
        <v>0</v>
      </c>
    </row>
    <row r="212" spans="1:24" ht="38.25" x14ac:dyDescent="0.2">
      <c r="A212" s="28">
        <v>205</v>
      </c>
      <c r="B212" s="29">
        <v>2</v>
      </c>
      <c r="C212" s="30" t="s">
        <v>15</v>
      </c>
      <c r="D212" s="30" t="s">
        <v>16</v>
      </c>
      <c r="E212" s="71" t="s">
        <v>1837</v>
      </c>
      <c r="F212" s="69" t="s">
        <v>1838</v>
      </c>
      <c r="G212" s="69" t="s">
        <v>1839</v>
      </c>
      <c r="H212" s="69" t="s">
        <v>20</v>
      </c>
      <c r="I212" s="28" t="s">
        <v>18</v>
      </c>
      <c r="J212" s="28" t="s">
        <v>19</v>
      </c>
      <c r="K212" s="32" t="s">
        <v>17</v>
      </c>
      <c r="L212" s="33">
        <v>1</v>
      </c>
      <c r="M212" s="34" t="s">
        <v>127</v>
      </c>
      <c r="N212" s="35"/>
      <c r="O212" s="36"/>
      <c r="P212" s="37"/>
      <c r="Q212" s="38"/>
      <c r="R212" s="38"/>
      <c r="S212" s="38"/>
      <c r="T212" s="38"/>
      <c r="U212" s="38"/>
      <c r="V212" s="68">
        <v>1204.81</v>
      </c>
      <c r="W212" s="96"/>
      <c r="X212" s="63">
        <f t="shared" ref="X212:X259" si="4">V212*$W$8</f>
        <v>0</v>
      </c>
    </row>
    <row r="213" spans="1:24" ht="38.25" x14ac:dyDescent="0.2">
      <c r="A213" s="39">
        <v>206</v>
      </c>
      <c r="B213" s="29">
        <v>2</v>
      </c>
      <c r="C213" s="30" t="s">
        <v>15</v>
      </c>
      <c r="D213" s="30" t="s">
        <v>16</v>
      </c>
      <c r="E213" s="71" t="s">
        <v>1840</v>
      </c>
      <c r="F213" s="69" t="s">
        <v>1841</v>
      </c>
      <c r="G213" s="69" t="s">
        <v>1742</v>
      </c>
      <c r="H213" s="69" t="s">
        <v>20</v>
      </c>
      <c r="I213" s="28" t="s">
        <v>18</v>
      </c>
      <c r="J213" s="28" t="s">
        <v>19</v>
      </c>
      <c r="K213" s="32" t="s">
        <v>17</v>
      </c>
      <c r="L213" s="33">
        <v>1</v>
      </c>
      <c r="M213" s="34" t="s">
        <v>127</v>
      </c>
      <c r="N213" s="43"/>
      <c r="O213" s="36"/>
      <c r="P213" s="37"/>
      <c r="Q213" s="38"/>
      <c r="R213" s="38"/>
      <c r="S213" s="38"/>
      <c r="T213" s="38"/>
      <c r="U213" s="38"/>
      <c r="V213" s="68">
        <v>143.58000000000001</v>
      </c>
      <c r="W213" s="96"/>
      <c r="X213" s="63">
        <f t="shared" si="4"/>
        <v>0</v>
      </c>
    </row>
    <row r="214" spans="1:24" ht="51" x14ac:dyDescent="0.2">
      <c r="A214" s="28">
        <v>207</v>
      </c>
      <c r="B214" s="29">
        <v>2</v>
      </c>
      <c r="C214" s="30" t="s">
        <v>15</v>
      </c>
      <c r="D214" s="30" t="s">
        <v>16</v>
      </c>
      <c r="E214" s="71" t="s">
        <v>1842</v>
      </c>
      <c r="F214" s="69" t="s">
        <v>1843</v>
      </c>
      <c r="G214" s="69" t="s">
        <v>1844</v>
      </c>
      <c r="H214" s="69" t="s">
        <v>25</v>
      </c>
      <c r="I214" s="28" t="s">
        <v>18</v>
      </c>
      <c r="J214" s="28" t="s">
        <v>19</v>
      </c>
      <c r="K214" s="32" t="s">
        <v>17</v>
      </c>
      <c r="L214" s="33">
        <v>1</v>
      </c>
      <c r="M214" s="34" t="s">
        <v>127</v>
      </c>
      <c r="N214" s="35"/>
      <c r="O214" s="36"/>
      <c r="P214" s="37"/>
      <c r="Q214" s="38"/>
      <c r="R214" s="38"/>
      <c r="S214" s="38"/>
      <c r="T214" s="38"/>
      <c r="U214" s="38"/>
      <c r="V214" s="68">
        <v>1578.32</v>
      </c>
      <c r="W214" s="96"/>
      <c r="X214" s="63">
        <f t="shared" si="4"/>
        <v>0</v>
      </c>
    </row>
    <row r="215" spans="1:24" ht="38.25" x14ac:dyDescent="0.2">
      <c r="A215" s="39">
        <v>208</v>
      </c>
      <c r="B215" s="29">
        <v>2</v>
      </c>
      <c r="C215" s="30" t="s">
        <v>15</v>
      </c>
      <c r="D215" s="30" t="s">
        <v>16</v>
      </c>
      <c r="E215" s="71" t="s">
        <v>1845</v>
      </c>
      <c r="F215" s="69" t="s">
        <v>1846</v>
      </c>
      <c r="G215" s="69" t="s">
        <v>1498</v>
      </c>
      <c r="H215" s="69" t="s">
        <v>20</v>
      </c>
      <c r="I215" s="28" t="s">
        <v>18</v>
      </c>
      <c r="J215" s="28" t="s">
        <v>19</v>
      </c>
      <c r="K215" s="32" t="s">
        <v>17</v>
      </c>
      <c r="L215" s="33">
        <v>1</v>
      </c>
      <c r="M215" s="34" t="s">
        <v>127</v>
      </c>
      <c r="N215" s="35"/>
      <c r="O215" s="36"/>
      <c r="P215" s="37"/>
      <c r="Q215" s="38"/>
      <c r="R215" s="38"/>
      <c r="S215" s="38"/>
      <c r="T215" s="38"/>
      <c r="U215" s="38"/>
      <c r="V215" s="68">
        <v>52.03</v>
      </c>
      <c r="W215" s="96"/>
      <c r="X215" s="63">
        <f t="shared" si="4"/>
        <v>0</v>
      </c>
    </row>
    <row r="216" spans="1:24" ht="38.25" x14ac:dyDescent="0.2">
      <c r="A216" s="28">
        <v>209</v>
      </c>
      <c r="B216" s="29">
        <v>2</v>
      </c>
      <c r="C216" s="30" t="s">
        <v>15</v>
      </c>
      <c r="D216" s="30" t="s">
        <v>16</v>
      </c>
      <c r="E216" s="71" t="s">
        <v>1847</v>
      </c>
      <c r="F216" s="69" t="s">
        <v>1848</v>
      </c>
      <c r="G216" s="69" t="s">
        <v>1849</v>
      </c>
      <c r="H216" s="69" t="s">
        <v>20</v>
      </c>
      <c r="I216" s="28" t="s">
        <v>18</v>
      </c>
      <c r="J216" s="28" t="s">
        <v>19</v>
      </c>
      <c r="K216" s="32" t="s">
        <v>17</v>
      </c>
      <c r="L216" s="33">
        <v>1</v>
      </c>
      <c r="M216" s="34" t="s">
        <v>127</v>
      </c>
      <c r="N216" s="35"/>
      <c r="O216" s="36"/>
      <c r="P216" s="37"/>
      <c r="Q216" s="38"/>
      <c r="R216" s="38"/>
      <c r="S216" s="38"/>
      <c r="T216" s="38"/>
      <c r="U216" s="38"/>
      <c r="V216" s="68">
        <v>3608.17</v>
      </c>
      <c r="W216" s="96"/>
      <c r="X216" s="63">
        <f t="shared" si="4"/>
        <v>0</v>
      </c>
    </row>
    <row r="217" spans="1:24" ht="38.25" x14ac:dyDescent="0.2">
      <c r="A217" s="39">
        <v>210</v>
      </c>
      <c r="B217" s="29">
        <v>2</v>
      </c>
      <c r="C217" s="30" t="s">
        <v>15</v>
      </c>
      <c r="D217" s="30" t="s">
        <v>16</v>
      </c>
      <c r="E217" s="71" t="s">
        <v>1850</v>
      </c>
      <c r="F217" s="69" t="s">
        <v>1851</v>
      </c>
      <c r="G217" s="69" t="s">
        <v>1852</v>
      </c>
      <c r="H217" s="69" t="s">
        <v>20</v>
      </c>
      <c r="I217" s="28" t="s">
        <v>18</v>
      </c>
      <c r="J217" s="28" t="s">
        <v>19</v>
      </c>
      <c r="K217" s="32" t="s">
        <v>17</v>
      </c>
      <c r="L217" s="33">
        <v>1</v>
      </c>
      <c r="M217" s="34" t="s">
        <v>127</v>
      </c>
      <c r="N217" s="35"/>
      <c r="O217" s="36"/>
      <c r="P217" s="37"/>
      <c r="Q217" s="38"/>
      <c r="R217" s="38"/>
      <c r="S217" s="38"/>
      <c r="T217" s="38"/>
      <c r="U217" s="38"/>
      <c r="V217" s="68">
        <v>291.32</v>
      </c>
      <c r="W217" s="96"/>
      <c r="X217" s="63">
        <f t="shared" si="4"/>
        <v>0</v>
      </c>
    </row>
    <row r="218" spans="1:24" ht="38.25" x14ac:dyDescent="0.2">
      <c r="A218" s="28">
        <v>211</v>
      </c>
      <c r="B218" s="29">
        <v>2</v>
      </c>
      <c r="C218" s="30" t="s">
        <v>15</v>
      </c>
      <c r="D218" s="30" t="s">
        <v>16</v>
      </c>
      <c r="E218" s="71" t="s">
        <v>1853</v>
      </c>
      <c r="F218" s="69" t="s">
        <v>1854</v>
      </c>
      <c r="G218" s="69" t="s">
        <v>1855</v>
      </c>
      <c r="H218" s="69" t="s">
        <v>20</v>
      </c>
      <c r="I218" s="28" t="s">
        <v>18</v>
      </c>
      <c r="J218" s="28" t="s">
        <v>19</v>
      </c>
      <c r="K218" s="32" t="s">
        <v>17</v>
      </c>
      <c r="L218" s="33">
        <v>1</v>
      </c>
      <c r="M218" s="34" t="s">
        <v>127</v>
      </c>
      <c r="N218" s="35"/>
      <c r="O218" s="36"/>
      <c r="P218" s="37"/>
      <c r="Q218" s="38"/>
      <c r="R218" s="38"/>
      <c r="S218" s="38"/>
      <c r="T218" s="38"/>
      <c r="U218" s="38"/>
      <c r="V218" s="68">
        <v>343.34</v>
      </c>
      <c r="W218" s="96"/>
      <c r="X218" s="63">
        <f t="shared" si="4"/>
        <v>0</v>
      </c>
    </row>
    <row r="219" spans="1:24" ht="38.25" x14ac:dyDescent="0.2">
      <c r="A219" s="39">
        <v>212</v>
      </c>
      <c r="B219" s="29">
        <v>2</v>
      </c>
      <c r="C219" s="30" t="s">
        <v>15</v>
      </c>
      <c r="D219" s="30" t="s">
        <v>16</v>
      </c>
      <c r="E219" s="71" t="s">
        <v>1856</v>
      </c>
      <c r="F219" s="69" t="s">
        <v>1857</v>
      </c>
      <c r="G219" s="69" t="s">
        <v>1858</v>
      </c>
      <c r="H219" s="69" t="s">
        <v>20</v>
      </c>
      <c r="I219" s="28" t="s">
        <v>18</v>
      </c>
      <c r="J219" s="28" t="s">
        <v>19</v>
      </c>
      <c r="K219" s="32" t="s">
        <v>17</v>
      </c>
      <c r="L219" s="33">
        <v>1</v>
      </c>
      <c r="M219" s="34" t="s">
        <v>127</v>
      </c>
      <c r="N219" s="35"/>
      <c r="O219" s="36"/>
      <c r="P219" s="37"/>
      <c r="Q219" s="38"/>
      <c r="R219" s="38"/>
      <c r="S219" s="38"/>
      <c r="T219" s="38"/>
      <c r="U219" s="38"/>
      <c r="V219" s="68">
        <v>33.299999999999997</v>
      </c>
      <c r="W219" s="96"/>
      <c r="X219" s="63">
        <f t="shared" si="4"/>
        <v>0</v>
      </c>
    </row>
    <row r="220" spans="1:24" ht="38.25" x14ac:dyDescent="0.2">
      <c r="A220" s="28">
        <v>213</v>
      </c>
      <c r="B220" s="29">
        <v>2</v>
      </c>
      <c r="C220" s="30" t="s">
        <v>15</v>
      </c>
      <c r="D220" s="30" t="s">
        <v>16</v>
      </c>
      <c r="E220" s="71" t="s">
        <v>1859</v>
      </c>
      <c r="F220" s="69" t="s">
        <v>1860</v>
      </c>
      <c r="G220" s="69" t="s">
        <v>1861</v>
      </c>
      <c r="H220" s="69" t="s">
        <v>20</v>
      </c>
      <c r="I220" s="28" t="s">
        <v>18</v>
      </c>
      <c r="J220" s="28" t="s">
        <v>19</v>
      </c>
      <c r="K220" s="32" t="s">
        <v>17</v>
      </c>
      <c r="L220" s="33">
        <v>1</v>
      </c>
      <c r="M220" s="34" t="s">
        <v>127</v>
      </c>
      <c r="N220" s="43"/>
      <c r="O220" s="36"/>
      <c r="P220" s="37"/>
      <c r="Q220" s="38"/>
      <c r="R220" s="38"/>
      <c r="S220" s="38"/>
      <c r="T220" s="38"/>
      <c r="U220" s="38"/>
      <c r="V220" s="68">
        <v>999.84</v>
      </c>
      <c r="W220" s="96"/>
      <c r="X220" s="63">
        <f t="shared" si="4"/>
        <v>0</v>
      </c>
    </row>
    <row r="221" spans="1:24" ht="38.25" x14ac:dyDescent="0.2">
      <c r="A221" s="39">
        <v>214</v>
      </c>
      <c r="B221" s="29">
        <v>2</v>
      </c>
      <c r="C221" s="30" t="s">
        <v>15</v>
      </c>
      <c r="D221" s="30" t="s">
        <v>16</v>
      </c>
      <c r="E221" s="71" t="s">
        <v>1862</v>
      </c>
      <c r="F221" s="69" t="s">
        <v>1863</v>
      </c>
      <c r="G221" s="69" t="s">
        <v>1864</v>
      </c>
      <c r="H221" s="69" t="s">
        <v>20</v>
      </c>
      <c r="I221" s="28" t="s">
        <v>18</v>
      </c>
      <c r="J221" s="28" t="s">
        <v>19</v>
      </c>
      <c r="K221" s="32" t="s">
        <v>17</v>
      </c>
      <c r="L221" s="33">
        <v>1</v>
      </c>
      <c r="M221" s="34" t="s">
        <v>127</v>
      </c>
      <c r="N221" s="35"/>
      <c r="O221" s="36"/>
      <c r="P221" s="37"/>
      <c r="Q221" s="38"/>
      <c r="R221" s="38"/>
      <c r="S221" s="38"/>
      <c r="T221" s="38"/>
      <c r="U221" s="38"/>
      <c r="V221" s="68">
        <v>260.11</v>
      </c>
      <c r="W221" s="96"/>
      <c r="X221" s="63">
        <f t="shared" si="4"/>
        <v>0</v>
      </c>
    </row>
    <row r="222" spans="1:24" ht="38.25" x14ac:dyDescent="0.2">
      <c r="A222" s="28">
        <v>215</v>
      </c>
      <c r="B222" s="29">
        <v>2</v>
      </c>
      <c r="C222" s="30" t="s">
        <v>15</v>
      </c>
      <c r="D222" s="30" t="s">
        <v>16</v>
      </c>
      <c r="E222" s="71" t="s">
        <v>1865</v>
      </c>
      <c r="F222" s="69" t="s">
        <v>1866</v>
      </c>
      <c r="G222" s="69" t="s">
        <v>1867</v>
      </c>
      <c r="H222" s="69" t="s">
        <v>20</v>
      </c>
      <c r="I222" s="28" t="s">
        <v>18</v>
      </c>
      <c r="J222" s="28" t="s">
        <v>19</v>
      </c>
      <c r="K222" s="32" t="s">
        <v>17</v>
      </c>
      <c r="L222" s="33">
        <v>1</v>
      </c>
      <c r="M222" s="34" t="s">
        <v>127</v>
      </c>
      <c r="N222" s="35"/>
      <c r="O222" s="36"/>
      <c r="P222" s="37"/>
      <c r="Q222" s="38"/>
      <c r="R222" s="38"/>
      <c r="S222" s="38"/>
      <c r="T222" s="38"/>
      <c r="U222" s="38"/>
      <c r="V222" s="68">
        <v>606.57000000000005</v>
      </c>
      <c r="W222" s="96"/>
      <c r="X222" s="63">
        <f t="shared" si="4"/>
        <v>0</v>
      </c>
    </row>
    <row r="223" spans="1:24" ht="38.25" x14ac:dyDescent="0.2">
      <c r="A223" s="39">
        <v>216</v>
      </c>
      <c r="B223" s="29">
        <v>2</v>
      </c>
      <c r="C223" s="30" t="s">
        <v>15</v>
      </c>
      <c r="D223" s="30" t="s">
        <v>16</v>
      </c>
      <c r="E223" s="71" t="s">
        <v>1868</v>
      </c>
      <c r="F223" s="69" t="s">
        <v>1869</v>
      </c>
      <c r="G223" s="69" t="s">
        <v>1870</v>
      </c>
      <c r="H223" s="69" t="s">
        <v>20</v>
      </c>
      <c r="I223" s="28" t="s">
        <v>18</v>
      </c>
      <c r="J223" s="28" t="s">
        <v>19</v>
      </c>
      <c r="K223" s="32" t="s">
        <v>17</v>
      </c>
      <c r="L223" s="33">
        <v>1</v>
      </c>
      <c r="M223" s="34" t="s">
        <v>127</v>
      </c>
      <c r="N223" s="35"/>
      <c r="O223" s="36"/>
      <c r="P223" s="37"/>
      <c r="Q223" s="38"/>
      <c r="R223" s="38"/>
      <c r="S223" s="38"/>
      <c r="T223" s="38"/>
      <c r="U223" s="38"/>
      <c r="V223" s="68">
        <v>807.37</v>
      </c>
      <c r="W223" s="96"/>
      <c r="X223" s="63">
        <f t="shared" si="4"/>
        <v>0</v>
      </c>
    </row>
    <row r="224" spans="1:24" ht="38.25" x14ac:dyDescent="0.2">
      <c r="A224" s="28">
        <v>217</v>
      </c>
      <c r="B224" s="29">
        <v>2</v>
      </c>
      <c r="C224" s="30" t="s">
        <v>15</v>
      </c>
      <c r="D224" s="30" t="s">
        <v>16</v>
      </c>
      <c r="E224" s="71" t="s">
        <v>1871</v>
      </c>
      <c r="F224" s="69" t="s">
        <v>1872</v>
      </c>
      <c r="G224" s="69" t="s">
        <v>1873</v>
      </c>
      <c r="H224" s="69" t="s">
        <v>20</v>
      </c>
      <c r="I224" s="28" t="s">
        <v>18</v>
      </c>
      <c r="J224" s="28" t="s">
        <v>19</v>
      </c>
      <c r="K224" s="32" t="s">
        <v>17</v>
      </c>
      <c r="L224" s="33">
        <v>1</v>
      </c>
      <c r="M224" s="34" t="s">
        <v>127</v>
      </c>
      <c r="N224" s="35"/>
      <c r="O224" s="36"/>
      <c r="P224" s="37"/>
      <c r="Q224" s="38"/>
      <c r="R224" s="38"/>
      <c r="S224" s="38"/>
      <c r="T224" s="38"/>
      <c r="U224" s="38"/>
      <c r="V224" s="68">
        <v>407.85</v>
      </c>
      <c r="W224" s="96"/>
      <c r="X224" s="63">
        <f t="shared" si="4"/>
        <v>0</v>
      </c>
    </row>
    <row r="225" spans="1:24" ht="38.25" x14ac:dyDescent="0.2">
      <c r="A225" s="39">
        <v>218</v>
      </c>
      <c r="B225" s="29">
        <v>2</v>
      </c>
      <c r="C225" s="30" t="s">
        <v>15</v>
      </c>
      <c r="D225" s="30" t="s">
        <v>16</v>
      </c>
      <c r="E225" s="71" t="s">
        <v>1874</v>
      </c>
      <c r="F225" s="69" t="s">
        <v>1875</v>
      </c>
      <c r="G225" s="69" t="s">
        <v>1876</v>
      </c>
      <c r="H225" s="69" t="s">
        <v>20</v>
      </c>
      <c r="I225" s="28" t="s">
        <v>18</v>
      </c>
      <c r="J225" s="28" t="s">
        <v>19</v>
      </c>
      <c r="K225" s="32" t="s">
        <v>17</v>
      </c>
      <c r="L225" s="33">
        <v>1</v>
      </c>
      <c r="M225" s="34" t="s">
        <v>127</v>
      </c>
      <c r="N225" s="35"/>
      <c r="O225" s="36"/>
      <c r="P225" s="37"/>
      <c r="Q225" s="38"/>
      <c r="R225" s="38"/>
      <c r="S225" s="38"/>
      <c r="T225" s="38"/>
      <c r="U225" s="38"/>
      <c r="V225" s="68">
        <v>216.41</v>
      </c>
      <c r="W225" s="96"/>
      <c r="X225" s="63">
        <f t="shared" si="4"/>
        <v>0</v>
      </c>
    </row>
    <row r="226" spans="1:24" ht="38.25" x14ac:dyDescent="0.2">
      <c r="A226" s="28">
        <v>219</v>
      </c>
      <c r="B226" s="29">
        <v>2</v>
      </c>
      <c r="C226" s="30" t="s">
        <v>15</v>
      </c>
      <c r="D226" s="30" t="s">
        <v>16</v>
      </c>
      <c r="E226" s="71" t="s">
        <v>1877</v>
      </c>
      <c r="F226" s="69" t="s">
        <v>1878</v>
      </c>
      <c r="G226" s="69" t="s">
        <v>1879</v>
      </c>
      <c r="H226" s="69" t="s">
        <v>20</v>
      </c>
      <c r="I226" s="28" t="s">
        <v>18</v>
      </c>
      <c r="J226" s="28" t="s">
        <v>19</v>
      </c>
      <c r="K226" s="32" t="s">
        <v>17</v>
      </c>
      <c r="L226" s="33">
        <v>1</v>
      </c>
      <c r="M226" s="34" t="s">
        <v>127</v>
      </c>
      <c r="N226" s="35"/>
      <c r="O226" s="36"/>
      <c r="P226" s="37"/>
      <c r="Q226" s="38"/>
      <c r="R226" s="38"/>
      <c r="S226" s="38"/>
      <c r="T226" s="38"/>
      <c r="U226" s="38"/>
      <c r="V226" s="68">
        <v>1017.53</v>
      </c>
      <c r="W226" s="96"/>
      <c r="X226" s="63">
        <f t="shared" si="4"/>
        <v>0</v>
      </c>
    </row>
    <row r="227" spans="1:24" ht="51" x14ac:dyDescent="0.2">
      <c r="A227" s="39">
        <v>220</v>
      </c>
      <c r="B227" s="29">
        <v>2</v>
      </c>
      <c r="C227" s="30" t="s">
        <v>15</v>
      </c>
      <c r="D227" s="30" t="s">
        <v>16</v>
      </c>
      <c r="E227" s="71" t="s">
        <v>1880</v>
      </c>
      <c r="F227" s="69" t="s">
        <v>1881</v>
      </c>
      <c r="G227" s="69" t="s">
        <v>1882</v>
      </c>
      <c r="H227" s="69" t="s">
        <v>20</v>
      </c>
      <c r="I227" s="28" t="s">
        <v>18</v>
      </c>
      <c r="J227" s="28" t="s">
        <v>19</v>
      </c>
      <c r="K227" s="32" t="s">
        <v>17</v>
      </c>
      <c r="L227" s="33">
        <v>1</v>
      </c>
      <c r="M227" s="34" t="s">
        <v>127</v>
      </c>
      <c r="N227" s="43"/>
      <c r="O227" s="36"/>
      <c r="P227" s="37"/>
      <c r="Q227" s="38"/>
      <c r="R227" s="38"/>
      <c r="S227" s="38"/>
      <c r="T227" s="38"/>
      <c r="U227" s="38"/>
      <c r="V227" s="68">
        <v>425.53</v>
      </c>
      <c r="W227" s="96"/>
      <c r="X227" s="63">
        <f t="shared" si="4"/>
        <v>0</v>
      </c>
    </row>
    <row r="228" spans="1:24" ht="38.25" x14ac:dyDescent="0.2">
      <c r="A228" s="28">
        <v>221</v>
      </c>
      <c r="B228" s="29">
        <v>2</v>
      </c>
      <c r="C228" s="30" t="s">
        <v>15</v>
      </c>
      <c r="D228" s="30" t="s">
        <v>16</v>
      </c>
      <c r="E228" s="71" t="s">
        <v>1883</v>
      </c>
      <c r="F228" s="69" t="s">
        <v>1884</v>
      </c>
      <c r="G228" s="69" t="s">
        <v>1885</v>
      </c>
      <c r="H228" s="69" t="s">
        <v>25</v>
      </c>
      <c r="I228" s="28" t="s">
        <v>18</v>
      </c>
      <c r="J228" s="28" t="s">
        <v>19</v>
      </c>
      <c r="K228" s="32" t="s">
        <v>17</v>
      </c>
      <c r="L228" s="33">
        <v>1</v>
      </c>
      <c r="M228" s="34" t="s">
        <v>127</v>
      </c>
      <c r="N228" s="35"/>
      <c r="O228" s="36"/>
      <c r="P228" s="37"/>
      <c r="Q228" s="38"/>
      <c r="R228" s="38"/>
      <c r="S228" s="38"/>
      <c r="T228" s="38"/>
      <c r="U228" s="38"/>
      <c r="V228" s="68">
        <v>827.14</v>
      </c>
      <c r="W228" s="96"/>
      <c r="X228" s="63">
        <f t="shared" si="4"/>
        <v>0</v>
      </c>
    </row>
    <row r="229" spans="1:24" ht="38.25" x14ac:dyDescent="0.2">
      <c r="A229" s="39">
        <v>222</v>
      </c>
      <c r="B229" s="29">
        <v>2</v>
      </c>
      <c r="C229" s="30" t="s">
        <v>15</v>
      </c>
      <c r="D229" s="30" t="s">
        <v>16</v>
      </c>
      <c r="E229" s="71" t="s">
        <v>1886</v>
      </c>
      <c r="F229" s="69" t="s">
        <v>1887</v>
      </c>
      <c r="G229" s="69" t="s">
        <v>1888</v>
      </c>
      <c r="H229" s="69" t="s">
        <v>20</v>
      </c>
      <c r="I229" s="28" t="s">
        <v>18</v>
      </c>
      <c r="J229" s="28" t="s">
        <v>19</v>
      </c>
      <c r="K229" s="32" t="s">
        <v>17</v>
      </c>
      <c r="L229" s="33">
        <v>1</v>
      </c>
      <c r="M229" s="34" t="s">
        <v>127</v>
      </c>
      <c r="N229" s="35"/>
      <c r="O229" s="36"/>
      <c r="P229" s="37"/>
      <c r="Q229" s="38"/>
      <c r="R229" s="38"/>
      <c r="S229" s="38"/>
      <c r="T229" s="38"/>
      <c r="U229" s="38"/>
      <c r="V229" s="68">
        <v>389.12</v>
      </c>
      <c r="W229" s="96"/>
      <c r="X229" s="63">
        <f t="shared" si="4"/>
        <v>0</v>
      </c>
    </row>
    <row r="230" spans="1:24" ht="38.25" x14ac:dyDescent="0.2">
      <c r="A230" s="28">
        <v>223</v>
      </c>
      <c r="B230" s="29">
        <v>2</v>
      </c>
      <c r="C230" s="30" t="s">
        <v>15</v>
      </c>
      <c r="D230" s="30" t="s">
        <v>16</v>
      </c>
      <c r="E230" s="71" t="s">
        <v>1889</v>
      </c>
      <c r="F230" s="69" t="s">
        <v>1890</v>
      </c>
      <c r="G230" s="69" t="s">
        <v>1891</v>
      </c>
      <c r="H230" s="69" t="s">
        <v>20</v>
      </c>
      <c r="I230" s="28" t="s">
        <v>18</v>
      </c>
      <c r="J230" s="28" t="s">
        <v>19</v>
      </c>
      <c r="K230" s="32" t="s">
        <v>17</v>
      </c>
      <c r="L230" s="33">
        <v>1</v>
      </c>
      <c r="M230" s="34" t="s">
        <v>127</v>
      </c>
      <c r="N230" s="35"/>
      <c r="O230" s="36"/>
      <c r="P230" s="37"/>
      <c r="Q230" s="38"/>
      <c r="R230" s="38"/>
      <c r="S230" s="38"/>
      <c r="T230" s="38"/>
      <c r="U230" s="38"/>
      <c r="V230" s="68">
        <v>807.37</v>
      </c>
      <c r="W230" s="96"/>
      <c r="X230" s="63">
        <f t="shared" si="4"/>
        <v>0</v>
      </c>
    </row>
    <row r="231" spans="1:24" ht="38.25" x14ac:dyDescent="0.2">
      <c r="A231" s="39">
        <v>224</v>
      </c>
      <c r="B231" s="29">
        <v>2</v>
      </c>
      <c r="C231" s="30" t="s">
        <v>15</v>
      </c>
      <c r="D231" s="30" t="s">
        <v>16</v>
      </c>
      <c r="E231" s="71" t="s">
        <v>1892</v>
      </c>
      <c r="F231" s="69" t="s">
        <v>1893</v>
      </c>
      <c r="G231" s="69" t="s">
        <v>1409</v>
      </c>
      <c r="H231" s="69" t="s">
        <v>20</v>
      </c>
      <c r="I231" s="28" t="s">
        <v>18</v>
      </c>
      <c r="J231" s="28" t="s">
        <v>19</v>
      </c>
      <c r="K231" s="32" t="s">
        <v>17</v>
      </c>
      <c r="L231" s="33">
        <v>1</v>
      </c>
      <c r="M231" s="34" t="s">
        <v>127</v>
      </c>
      <c r="N231" s="35"/>
      <c r="O231" s="36"/>
      <c r="P231" s="37"/>
      <c r="Q231" s="38"/>
      <c r="R231" s="38"/>
      <c r="S231" s="38"/>
      <c r="T231" s="38"/>
      <c r="U231" s="38"/>
      <c r="V231" s="68">
        <v>141.5</v>
      </c>
      <c r="W231" s="96"/>
      <c r="X231" s="63">
        <f t="shared" si="4"/>
        <v>0</v>
      </c>
    </row>
    <row r="232" spans="1:24" ht="38.25" x14ac:dyDescent="0.2">
      <c r="A232" s="28">
        <v>225</v>
      </c>
      <c r="B232" s="29">
        <v>2</v>
      </c>
      <c r="C232" s="30" t="s">
        <v>15</v>
      </c>
      <c r="D232" s="30" t="s">
        <v>16</v>
      </c>
      <c r="E232" s="71" t="s">
        <v>83</v>
      </c>
      <c r="F232" s="69" t="s">
        <v>49</v>
      </c>
      <c r="G232" s="69" t="s">
        <v>1894</v>
      </c>
      <c r="H232" s="69" t="s">
        <v>20</v>
      </c>
      <c r="I232" s="28" t="s">
        <v>18</v>
      </c>
      <c r="J232" s="28" t="s">
        <v>19</v>
      </c>
      <c r="K232" s="32" t="s">
        <v>17</v>
      </c>
      <c r="L232" s="33">
        <v>1</v>
      </c>
      <c r="M232" s="34" t="s">
        <v>127</v>
      </c>
      <c r="N232" s="35"/>
      <c r="O232" s="36"/>
      <c r="P232" s="37"/>
      <c r="Q232" s="38"/>
      <c r="R232" s="38"/>
      <c r="S232" s="38"/>
      <c r="T232" s="38"/>
      <c r="U232" s="38"/>
      <c r="V232" s="68">
        <v>192.48</v>
      </c>
      <c r="W232" s="96"/>
      <c r="X232" s="63">
        <f t="shared" si="4"/>
        <v>0</v>
      </c>
    </row>
    <row r="233" spans="1:24" ht="38.25" x14ac:dyDescent="0.2">
      <c r="A233" s="39">
        <v>226</v>
      </c>
      <c r="B233" s="29">
        <v>2</v>
      </c>
      <c r="C233" s="30" t="s">
        <v>15</v>
      </c>
      <c r="D233" s="30" t="s">
        <v>16</v>
      </c>
      <c r="E233" s="71" t="s">
        <v>1895</v>
      </c>
      <c r="F233" s="69" t="s">
        <v>1896</v>
      </c>
      <c r="G233" s="69" t="s">
        <v>1897</v>
      </c>
      <c r="H233" s="69" t="s">
        <v>20</v>
      </c>
      <c r="I233" s="28" t="s">
        <v>18</v>
      </c>
      <c r="J233" s="28" t="s">
        <v>19</v>
      </c>
      <c r="K233" s="32" t="s">
        <v>17</v>
      </c>
      <c r="L233" s="33">
        <v>1</v>
      </c>
      <c r="M233" s="34" t="s">
        <v>127</v>
      </c>
      <c r="N233" s="35"/>
      <c r="O233" s="36"/>
      <c r="P233" s="37"/>
      <c r="Q233" s="38"/>
      <c r="R233" s="38"/>
      <c r="S233" s="38"/>
      <c r="T233" s="38"/>
      <c r="U233" s="38"/>
      <c r="V233" s="68">
        <v>96.76</v>
      </c>
      <c r="W233" s="96"/>
      <c r="X233" s="63">
        <f t="shared" si="4"/>
        <v>0</v>
      </c>
    </row>
    <row r="234" spans="1:24" ht="38.25" x14ac:dyDescent="0.2">
      <c r="A234" s="28">
        <v>227</v>
      </c>
      <c r="B234" s="29">
        <v>2</v>
      </c>
      <c r="C234" s="30" t="s">
        <v>15</v>
      </c>
      <c r="D234" s="30" t="s">
        <v>16</v>
      </c>
      <c r="E234" s="71" t="s">
        <v>1898</v>
      </c>
      <c r="F234" s="69" t="s">
        <v>1899</v>
      </c>
      <c r="G234" s="69" t="s">
        <v>1795</v>
      </c>
      <c r="H234" s="69" t="s">
        <v>25</v>
      </c>
      <c r="I234" s="28" t="s">
        <v>18</v>
      </c>
      <c r="J234" s="28" t="s">
        <v>19</v>
      </c>
      <c r="K234" s="32" t="s">
        <v>17</v>
      </c>
      <c r="L234" s="33">
        <v>1</v>
      </c>
      <c r="M234" s="34" t="s">
        <v>127</v>
      </c>
      <c r="N234" s="43"/>
      <c r="O234" s="36"/>
      <c r="P234" s="37"/>
      <c r="Q234" s="38"/>
      <c r="R234" s="38"/>
      <c r="S234" s="38"/>
      <c r="T234" s="38"/>
      <c r="U234" s="38"/>
      <c r="V234" s="68">
        <v>1529.42</v>
      </c>
      <c r="W234" s="96"/>
      <c r="X234" s="63">
        <f t="shared" si="4"/>
        <v>0</v>
      </c>
    </row>
    <row r="235" spans="1:24" ht="51" x14ac:dyDescent="0.2">
      <c r="A235" s="39">
        <v>228</v>
      </c>
      <c r="B235" s="29">
        <v>2</v>
      </c>
      <c r="C235" s="30" t="s">
        <v>15</v>
      </c>
      <c r="D235" s="30" t="s">
        <v>16</v>
      </c>
      <c r="E235" s="71" t="s">
        <v>1900</v>
      </c>
      <c r="F235" s="69" t="s">
        <v>1901</v>
      </c>
      <c r="G235" s="69" t="s">
        <v>1902</v>
      </c>
      <c r="H235" s="69" t="s">
        <v>20</v>
      </c>
      <c r="I235" s="28" t="s">
        <v>18</v>
      </c>
      <c r="J235" s="28" t="s">
        <v>19</v>
      </c>
      <c r="K235" s="32" t="s">
        <v>17</v>
      </c>
      <c r="L235" s="33">
        <v>1</v>
      </c>
      <c r="M235" s="34" t="s">
        <v>127</v>
      </c>
      <c r="N235" s="35"/>
      <c r="O235" s="36"/>
      <c r="P235" s="37"/>
      <c r="Q235" s="38"/>
      <c r="R235" s="38"/>
      <c r="S235" s="38"/>
      <c r="T235" s="38"/>
      <c r="U235" s="38"/>
      <c r="V235" s="68">
        <v>6069.79</v>
      </c>
      <c r="W235" s="96"/>
      <c r="X235" s="63">
        <f t="shared" si="4"/>
        <v>0</v>
      </c>
    </row>
    <row r="236" spans="1:24" ht="38.25" x14ac:dyDescent="0.2">
      <c r="A236" s="28">
        <v>229</v>
      </c>
      <c r="B236" s="29">
        <v>2</v>
      </c>
      <c r="C236" s="30" t="s">
        <v>15</v>
      </c>
      <c r="D236" s="30" t="s">
        <v>16</v>
      </c>
      <c r="E236" s="71" t="s">
        <v>1903</v>
      </c>
      <c r="F236" s="69" t="s">
        <v>1904</v>
      </c>
      <c r="G236" s="69" t="s">
        <v>1905</v>
      </c>
      <c r="H236" s="69" t="s">
        <v>20</v>
      </c>
      <c r="I236" s="28" t="s">
        <v>18</v>
      </c>
      <c r="J236" s="28" t="s">
        <v>19</v>
      </c>
      <c r="K236" s="32" t="s">
        <v>17</v>
      </c>
      <c r="L236" s="33">
        <v>1</v>
      </c>
      <c r="M236" s="34" t="s">
        <v>127</v>
      </c>
      <c r="N236" s="35"/>
      <c r="O236" s="36"/>
      <c r="P236" s="37"/>
      <c r="Q236" s="38"/>
      <c r="R236" s="38"/>
      <c r="S236" s="38"/>
      <c r="T236" s="38"/>
      <c r="U236" s="38"/>
      <c r="V236" s="68">
        <v>15.61</v>
      </c>
      <c r="W236" s="96"/>
      <c r="X236" s="63">
        <f t="shared" si="4"/>
        <v>0</v>
      </c>
    </row>
    <row r="237" spans="1:24" ht="38.25" x14ac:dyDescent="0.2">
      <c r="A237" s="39">
        <v>230</v>
      </c>
      <c r="B237" s="29">
        <v>2</v>
      </c>
      <c r="C237" s="30" t="s">
        <v>15</v>
      </c>
      <c r="D237" s="30" t="s">
        <v>16</v>
      </c>
      <c r="E237" s="71" t="s">
        <v>1906</v>
      </c>
      <c r="F237" s="69" t="s">
        <v>1907</v>
      </c>
      <c r="G237" s="69" t="s">
        <v>1908</v>
      </c>
      <c r="H237" s="69" t="s">
        <v>20</v>
      </c>
      <c r="I237" s="28" t="s">
        <v>18</v>
      </c>
      <c r="J237" s="28" t="s">
        <v>19</v>
      </c>
      <c r="K237" s="32" t="s">
        <v>17</v>
      </c>
      <c r="L237" s="33">
        <v>1</v>
      </c>
      <c r="M237" s="34" t="s">
        <v>127</v>
      </c>
      <c r="N237" s="35"/>
      <c r="O237" s="36"/>
      <c r="P237" s="37"/>
      <c r="Q237" s="38"/>
      <c r="R237" s="38"/>
      <c r="S237" s="38"/>
      <c r="T237" s="38"/>
      <c r="U237" s="38"/>
      <c r="V237" s="68">
        <v>507.73</v>
      </c>
      <c r="W237" s="96"/>
      <c r="X237" s="63">
        <f t="shared" si="4"/>
        <v>0</v>
      </c>
    </row>
    <row r="238" spans="1:24" ht="38.25" x14ac:dyDescent="0.2">
      <c r="A238" s="28">
        <v>231</v>
      </c>
      <c r="B238" s="29">
        <v>2</v>
      </c>
      <c r="C238" s="30" t="s">
        <v>15</v>
      </c>
      <c r="D238" s="30" t="s">
        <v>16</v>
      </c>
      <c r="E238" s="71" t="s">
        <v>1909</v>
      </c>
      <c r="F238" s="69" t="s">
        <v>1910</v>
      </c>
      <c r="G238" s="69" t="s">
        <v>1911</v>
      </c>
      <c r="H238" s="69" t="s">
        <v>20</v>
      </c>
      <c r="I238" s="28" t="s">
        <v>18</v>
      </c>
      <c r="J238" s="28" t="s">
        <v>19</v>
      </c>
      <c r="K238" s="32" t="s">
        <v>17</v>
      </c>
      <c r="L238" s="33">
        <v>1</v>
      </c>
      <c r="M238" s="34" t="s">
        <v>127</v>
      </c>
      <c r="N238" s="35"/>
      <c r="O238" s="36"/>
      <c r="P238" s="37"/>
      <c r="Q238" s="38"/>
      <c r="R238" s="38"/>
      <c r="S238" s="38"/>
      <c r="T238" s="38"/>
      <c r="U238" s="38"/>
      <c r="V238" s="68">
        <v>3311.65</v>
      </c>
      <c r="W238" s="96"/>
      <c r="X238" s="63">
        <f t="shared" si="4"/>
        <v>0</v>
      </c>
    </row>
    <row r="239" spans="1:24" ht="38.25" x14ac:dyDescent="0.2">
      <c r="A239" s="39">
        <v>232</v>
      </c>
      <c r="B239" s="29">
        <v>2</v>
      </c>
      <c r="C239" s="30" t="s">
        <v>15</v>
      </c>
      <c r="D239" s="30" t="s">
        <v>16</v>
      </c>
      <c r="E239" s="71" t="s">
        <v>1912</v>
      </c>
      <c r="F239" s="69" t="s">
        <v>1913</v>
      </c>
      <c r="G239" s="69" t="s">
        <v>1914</v>
      </c>
      <c r="H239" s="69" t="s">
        <v>20</v>
      </c>
      <c r="I239" s="28" t="s">
        <v>18</v>
      </c>
      <c r="J239" s="28" t="s">
        <v>19</v>
      </c>
      <c r="K239" s="32" t="s">
        <v>17</v>
      </c>
      <c r="L239" s="33">
        <v>1</v>
      </c>
      <c r="M239" s="34" t="s">
        <v>127</v>
      </c>
      <c r="N239" s="35"/>
      <c r="O239" s="36"/>
      <c r="P239" s="37"/>
      <c r="Q239" s="38"/>
      <c r="R239" s="38"/>
      <c r="S239" s="38"/>
      <c r="T239" s="38"/>
      <c r="U239" s="38"/>
      <c r="V239" s="68">
        <v>2876.75</v>
      </c>
      <c r="W239" s="96"/>
      <c r="X239" s="63">
        <f t="shared" si="4"/>
        <v>0</v>
      </c>
    </row>
    <row r="240" spans="1:24" ht="38.25" x14ac:dyDescent="0.2">
      <c r="A240" s="28">
        <v>233</v>
      </c>
      <c r="B240" s="29">
        <v>2</v>
      </c>
      <c r="C240" s="30" t="s">
        <v>15</v>
      </c>
      <c r="D240" s="30" t="s">
        <v>16</v>
      </c>
      <c r="E240" s="71" t="s">
        <v>1915</v>
      </c>
      <c r="F240" s="69" t="s">
        <v>1916</v>
      </c>
      <c r="G240" s="69" t="s">
        <v>1917</v>
      </c>
      <c r="H240" s="69" t="s">
        <v>20</v>
      </c>
      <c r="I240" s="28" t="s">
        <v>18</v>
      </c>
      <c r="J240" s="28" t="s">
        <v>19</v>
      </c>
      <c r="K240" s="32" t="s">
        <v>17</v>
      </c>
      <c r="L240" s="33">
        <v>1</v>
      </c>
      <c r="M240" s="34" t="s">
        <v>127</v>
      </c>
      <c r="N240" s="35"/>
      <c r="O240" s="36"/>
      <c r="P240" s="37"/>
      <c r="Q240" s="38"/>
      <c r="R240" s="38"/>
      <c r="S240" s="38"/>
      <c r="T240" s="38"/>
      <c r="U240" s="38"/>
      <c r="V240" s="68">
        <v>3022.41</v>
      </c>
      <c r="W240" s="96"/>
      <c r="X240" s="63">
        <f t="shared" si="4"/>
        <v>0</v>
      </c>
    </row>
    <row r="241" spans="1:24" ht="38.25" x14ac:dyDescent="0.2">
      <c r="A241" s="39">
        <v>234</v>
      </c>
      <c r="B241" s="29">
        <v>2</v>
      </c>
      <c r="C241" s="30" t="s">
        <v>15</v>
      </c>
      <c r="D241" s="30" t="s">
        <v>16</v>
      </c>
      <c r="E241" s="71" t="s">
        <v>1918</v>
      </c>
      <c r="F241" s="69" t="s">
        <v>1919</v>
      </c>
      <c r="G241" s="69" t="s">
        <v>1920</v>
      </c>
      <c r="H241" s="69" t="s">
        <v>20</v>
      </c>
      <c r="I241" s="28" t="s">
        <v>18</v>
      </c>
      <c r="J241" s="28" t="s">
        <v>19</v>
      </c>
      <c r="K241" s="32" t="s">
        <v>17</v>
      </c>
      <c r="L241" s="33">
        <v>1</v>
      </c>
      <c r="M241" s="34" t="s">
        <v>127</v>
      </c>
      <c r="N241" s="43"/>
      <c r="O241" s="36"/>
      <c r="P241" s="37"/>
      <c r="Q241" s="38"/>
      <c r="R241" s="38"/>
      <c r="S241" s="38"/>
      <c r="T241" s="38"/>
      <c r="U241" s="38"/>
      <c r="V241" s="68">
        <v>180</v>
      </c>
      <c r="W241" s="96"/>
      <c r="X241" s="63">
        <f t="shared" si="4"/>
        <v>0</v>
      </c>
    </row>
    <row r="242" spans="1:24" ht="38.25" x14ac:dyDescent="0.2">
      <c r="A242" s="28">
        <v>235</v>
      </c>
      <c r="B242" s="29">
        <v>2</v>
      </c>
      <c r="C242" s="30" t="s">
        <v>15</v>
      </c>
      <c r="D242" s="30" t="s">
        <v>16</v>
      </c>
      <c r="E242" s="71" t="s">
        <v>1921</v>
      </c>
      <c r="F242" s="69" t="s">
        <v>1922</v>
      </c>
      <c r="G242" s="69" t="s">
        <v>1923</v>
      </c>
      <c r="H242" s="69" t="s">
        <v>20</v>
      </c>
      <c r="I242" s="28" t="s">
        <v>18</v>
      </c>
      <c r="J242" s="28" t="s">
        <v>19</v>
      </c>
      <c r="K242" s="32" t="s">
        <v>17</v>
      </c>
      <c r="L242" s="33">
        <v>1</v>
      </c>
      <c r="M242" s="34" t="s">
        <v>127</v>
      </c>
      <c r="N242" s="35"/>
      <c r="O242" s="36"/>
      <c r="P242" s="37"/>
      <c r="Q242" s="38"/>
      <c r="R242" s="38"/>
      <c r="S242" s="38"/>
      <c r="T242" s="38"/>
      <c r="U242" s="38"/>
      <c r="V242" s="68">
        <v>223.69</v>
      </c>
      <c r="W242" s="96"/>
      <c r="X242" s="63">
        <f t="shared" si="4"/>
        <v>0</v>
      </c>
    </row>
    <row r="243" spans="1:24" ht="38.25" x14ac:dyDescent="0.2">
      <c r="A243" s="39">
        <v>236</v>
      </c>
      <c r="B243" s="29">
        <v>2</v>
      </c>
      <c r="C243" s="30" t="s">
        <v>15</v>
      </c>
      <c r="D243" s="30" t="s">
        <v>16</v>
      </c>
      <c r="E243" s="71" t="s">
        <v>1924</v>
      </c>
      <c r="F243" s="69" t="s">
        <v>1925</v>
      </c>
      <c r="G243" s="69" t="s">
        <v>1926</v>
      </c>
      <c r="H243" s="69" t="s">
        <v>20</v>
      </c>
      <c r="I243" s="28" t="s">
        <v>18</v>
      </c>
      <c r="J243" s="28" t="s">
        <v>19</v>
      </c>
      <c r="K243" s="32" t="s">
        <v>17</v>
      </c>
      <c r="L243" s="33">
        <v>1</v>
      </c>
      <c r="M243" s="34" t="s">
        <v>127</v>
      </c>
      <c r="N243" s="35"/>
      <c r="O243" s="36"/>
      <c r="P243" s="37"/>
      <c r="Q243" s="38"/>
      <c r="R243" s="38"/>
      <c r="S243" s="38"/>
      <c r="T243" s="38"/>
      <c r="U243" s="38"/>
      <c r="V243" s="68">
        <v>200.81</v>
      </c>
      <c r="W243" s="96"/>
      <c r="X243" s="63">
        <f t="shared" si="4"/>
        <v>0</v>
      </c>
    </row>
    <row r="244" spans="1:24" ht="38.25" x14ac:dyDescent="0.2">
      <c r="A244" s="28">
        <v>237</v>
      </c>
      <c r="B244" s="29">
        <v>2</v>
      </c>
      <c r="C244" s="30" t="s">
        <v>15</v>
      </c>
      <c r="D244" s="30" t="s">
        <v>16</v>
      </c>
      <c r="E244" s="71" t="s">
        <v>1927</v>
      </c>
      <c r="F244" s="69" t="s">
        <v>1928</v>
      </c>
      <c r="G244" s="69" t="s">
        <v>1929</v>
      </c>
      <c r="H244" s="69" t="s">
        <v>20</v>
      </c>
      <c r="I244" s="28" t="s">
        <v>18</v>
      </c>
      <c r="J244" s="28" t="s">
        <v>19</v>
      </c>
      <c r="K244" s="32" t="s">
        <v>17</v>
      </c>
      <c r="L244" s="33">
        <v>1</v>
      </c>
      <c r="M244" s="34" t="s">
        <v>127</v>
      </c>
      <c r="N244" s="35"/>
      <c r="O244" s="36"/>
      <c r="P244" s="37"/>
      <c r="Q244" s="38"/>
      <c r="R244" s="38"/>
      <c r="S244" s="38"/>
      <c r="T244" s="38"/>
      <c r="U244" s="38"/>
      <c r="V244" s="68">
        <v>561.83000000000004</v>
      </c>
      <c r="W244" s="96"/>
      <c r="X244" s="63">
        <f t="shared" si="4"/>
        <v>0</v>
      </c>
    </row>
    <row r="245" spans="1:24" ht="38.25" x14ac:dyDescent="0.2">
      <c r="A245" s="39">
        <v>238</v>
      </c>
      <c r="B245" s="29">
        <v>2</v>
      </c>
      <c r="C245" s="30" t="s">
        <v>15</v>
      </c>
      <c r="D245" s="30" t="s">
        <v>16</v>
      </c>
      <c r="E245" s="71" t="s">
        <v>1930</v>
      </c>
      <c r="F245" s="69" t="s">
        <v>1931</v>
      </c>
      <c r="G245" s="69" t="s">
        <v>1932</v>
      </c>
      <c r="H245" s="69" t="s">
        <v>20</v>
      </c>
      <c r="I245" s="28" t="s">
        <v>18</v>
      </c>
      <c r="J245" s="28" t="s">
        <v>19</v>
      </c>
      <c r="K245" s="32" t="s">
        <v>17</v>
      </c>
      <c r="L245" s="33">
        <v>1</v>
      </c>
      <c r="M245" s="34" t="s">
        <v>127</v>
      </c>
      <c r="N245" s="35"/>
      <c r="O245" s="36"/>
      <c r="P245" s="37"/>
      <c r="Q245" s="38"/>
      <c r="R245" s="38"/>
      <c r="S245" s="38"/>
      <c r="T245" s="38"/>
      <c r="U245" s="38"/>
      <c r="V245" s="68">
        <v>182.08</v>
      </c>
      <c r="W245" s="96"/>
      <c r="X245" s="63">
        <f t="shared" si="4"/>
        <v>0</v>
      </c>
    </row>
    <row r="246" spans="1:24" ht="38.25" x14ac:dyDescent="0.2">
      <c r="A246" s="28">
        <v>239</v>
      </c>
      <c r="B246" s="29">
        <v>2</v>
      </c>
      <c r="C246" s="30" t="s">
        <v>15</v>
      </c>
      <c r="D246" s="30" t="s">
        <v>16</v>
      </c>
      <c r="E246" s="71" t="s">
        <v>1933</v>
      </c>
      <c r="F246" s="69" t="s">
        <v>1934</v>
      </c>
      <c r="G246" s="69" t="s">
        <v>1935</v>
      </c>
      <c r="H246" s="69" t="s">
        <v>20</v>
      </c>
      <c r="I246" s="28" t="s">
        <v>18</v>
      </c>
      <c r="J246" s="28" t="s">
        <v>19</v>
      </c>
      <c r="K246" s="32" t="s">
        <v>17</v>
      </c>
      <c r="L246" s="33">
        <v>1</v>
      </c>
      <c r="M246" s="34" t="s">
        <v>127</v>
      </c>
      <c r="N246" s="35"/>
      <c r="O246" s="36"/>
      <c r="P246" s="37"/>
      <c r="Q246" s="38"/>
      <c r="R246" s="38"/>
      <c r="S246" s="38"/>
      <c r="T246" s="38"/>
      <c r="U246" s="38"/>
      <c r="V246" s="68">
        <v>1137.18</v>
      </c>
      <c r="W246" s="96"/>
      <c r="X246" s="63">
        <f t="shared" si="4"/>
        <v>0</v>
      </c>
    </row>
    <row r="247" spans="1:24" ht="38.25" x14ac:dyDescent="0.2">
      <c r="A247" s="39">
        <v>240</v>
      </c>
      <c r="B247" s="29">
        <v>2</v>
      </c>
      <c r="C247" s="30" t="s">
        <v>15</v>
      </c>
      <c r="D247" s="30" t="s">
        <v>16</v>
      </c>
      <c r="E247" s="71" t="s">
        <v>1936</v>
      </c>
      <c r="F247" s="69" t="s">
        <v>1937</v>
      </c>
      <c r="G247" s="69" t="s">
        <v>1938</v>
      </c>
      <c r="H247" s="69" t="s">
        <v>20</v>
      </c>
      <c r="I247" s="28" t="s">
        <v>18</v>
      </c>
      <c r="J247" s="28" t="s">
        <v>19</v>
      </c>
      <c r="K247" s="32" t="s">
        <v>17</v>
      </c>
      <c r="L247" s="33">
        <v>1</v>
      </c>
      <c r="M247" s="34" t="s">
        <v>127</v>
      </c>
      <c r="N247" s="35"/>
      <c r="O247" s="36"/>
      <c r="P247" s="37"/>
      <c r="Q247" s="38"/>
      <c r="R247" s="38"/>
      <c r="S247" s="38"/>
      <c r="T247" s="38"/>
      <c r="U247" s="38"/>
      <c r="V247" s="68">
        <v>292.36</v>
      </c>
      <c r="W247" s="96"/>
      <c r="X247" s="63">
        <f t="shared" si="4"/>
        <v>0</v>
      </c>
    </row>
    <row r="248" spans="1:24" ht="38.25" x14ac:dyDescent="0.2">
      <c r="A248" s="28">
        <v>241</v>
      </c>
      <c r="B248" s="29">
        <v>2</v>
      </c>
      <c r="C248" s="30" t="s">
        <v>15</v>
      </c>
      <c r="D248" s="30" t="s">
        <v>16</v>
      </c>
      <c r="E248" s="71" t="s">
        <v>1939</v>
      </c>
      <c r="F248" s="69" t="s">
        <v>1940</v>
      </c>
      <c r="G248" s="69" t="s">
        <v>1941</v>
      </c>
      <c r="H248" s="69" t="s">
        <v>20</v>
      </c>
      <c r="I248" s="28" t="s">
        <v>18</v>
      </c>
      <c r="J248" s="28" t="s">
        <v>19</v>
      </c>
      <c r="K248" s="32" t="s">
        <v>17</v>
      </c>
      <c r="L248" s="33">
        <v>1</v>
      </c>
      <c r="M248" s="34" t="s">
        <v>127</v>
      </c>
      <c r="N248" s="43"/>
      <c r="O248" s="36"/>
      <c r="P248" s="37"/>
      <c r="Q248" s="38"/>
      <c r="R248" s="38"/>
      <c r="S248" s="38"/>
      <c r="T248" s="38"/>
      <c r="U248" s="38"/>
      <c r="V248" s="68">
        <v>78.040000000000006</v>
      </c>
      <c r="W248" s="96"/>
      <c r="X248" s="63">
        <f t="shared" si="4"/>
        <v>0</v>
      </c>
    </row>
    <row r="249" spans="1:24" ht="38.25" x14ac:dyDescent="0.2">
      <c r="A249" s="39">
        <v>242</v>
      </c>
      <c r="B249" s="29">
        <v>2</v>
      </c>
      <c r="C249" s="30" t="s">
        <v>15</v>
      </c>
      <c r="D249" s="30" t="s">
        <v>16</v>
      </c>
      <c r="E249" s="71" t="s">
        <v>1942</v>
      </c>
      <c r="F249" s="69" t="s">
        <v>1943</v>
      </c>
      <c r="G249" s="69" t="s">
        <v>1406</v>
      </c>
      <c r="H249" s="69" t="s">
        <v>20</v>
      </c>
      <c r="I249" s="28" t="s">
        <v>18</v>
      </c>
      <c r="J249" s="28" t="s">
        <v>19</v>
      </c>
      <c r="K249" s="32" t="s">
        <v>17</v>
      </c>
      <c r="L249" s="33">
        <v>1</v>
      </c>
      <c r="M249" s="34" t="s">
        <v>127</v>
      </c>
      <c r="N249" s="35"/>
      <c r="O249" s="36"/>
      <c r="P249" s="37"/>
      <c r="Q249" s="38"/>
      <c r="R249" s="38"/>
      <c r="S249" s="38"/>
      <c r="T249" s="38"/>
      <c r="U249" s="38"/>
      <c r="V249" s="68">
        <v>252.83</v>
      </c>
      <c r="W249" s="96"/>
      <c r="X249" s="63">
        <f t="shared" si="4"/>
        <v>0</v>
      </c>
    </row>
    <row r="250" spans="1:24" ht="38.25" x14ac:dyDescent="0.2">
      <c r="A250" s="28">
        <v>243</v>
      </c>
      <c r="B250" s="29">
        <v>2</v>
      </c>
      <c r="C250" s="30" t="s">
        <v>15</v>
      </c>
      <c r="D250" s="30" t="s">
        <v>16</v>
      </c>
      <c r="E250" s="71" t="s">
        <v>1944</v>
      </c>
      <c r="F250" s="69" t="s">
        <v>1945</v>
      </c>
      <c r="G250" s="69" t="s">
        <v>1946</v>
      </c>
      <c r="H250" s="69" t="s">
        <v>20</v>
      </c>
      <c r="I250" s="28" t="s">
        <v>18</v>
      </c>
      <c r="J250" s="28" t="s">
        <v>19</v>
      </c>
      <c r="K250" s="32" t="s">
        <v>17</v>
      </c>
      <c r="L250" s="33">
        <v>1</v>
      </c>
      <c r="M250" s="34" t="s">
        <v>127</v>
      </c>
      <c r="N250" s="35"/>
      <c r="O250" s="36"/>
      <c r="P250" s="37"/>
      <c r="Q250" s="38"/>
      <c r="R250" s="38"/>
      <c r="S250" s="38"/>
      <c r="T250" s="38"/>
      <c r="U250" s="38"/>
      <c r="V250" s="68">
        <v>2379.4299999999998</v>
      </c>
      <c r="W250" s="96"/>
      <c r="X250" s="63">
        <f t="shared" si="4"/>
        <v>0</v>
      </c>
    </row>
    <row r="251" spans="1:24" ht="51" x14ac:dyDescent="0.2">
      <c r="A251" s="39">
        <v>244</v>
      </c>
      <c r="B251" s="29">
        <v>2</v>
      </c>
      <c r="C251" s="30" t="s">
        <v>15</v>
      </c>
      <c r="D251" s="30" t="s">
        <v>16</v>
      </c>
      <c r="E251" s="71" t="s">
        <v>1947</v>
      </c>
      <c r="F251" s="69" t="s">
        <v>1948</v>
      </c>
      <c r="G251" s="69" t="s">
        <v>1949</v>
      </c>
      <c r="H251" s="69" t="s">
        <v>20</v>
      </c>
      <c r="I251" s="28" t="s">
        <v>18</v>
      </c>
      <c r="J251" s="28" t="s">
        <v>19</v>
      </c>
      <c r="K251" s="32" t="s">
        <v>17</v>
      </c>
      <c r="L251" s="33">
        <v>1</v>
      </c>
      <c r="M251" s="34" t="s">
        <v>127</v>
      </c>
      <c r="N251" s="35"/>
      <c r="O251" s="36"/>
      <c r="P251" s="37"/>
      <c r="Q251" s="38"/>
      <c r="R251" s="38"/>
      <c r="S251" s="38"/>
      <c r="T251" s="38"/>
      <c r="U251" s="38"/>
      <c r="V251" s="68">
        <v>4707.88</v>
      </c>
      <c r="W251" s="96"/>
      <c r="X251" s="63">
        <f t="shared" si="4"/>
        <v>0</v>
      </c>
    </row>
    <row r="252" spans="1:24" ht="38.25" x14ac:dyDescent="0.2">
      <c r="A252" s="28">
        <v>245</v>
      </c>
      <c r="B252" s="29">
        <v>2</v>
      </c>
      <c r="C252" s="30" t="s">
        <v>15</v>
      </c>
      <c r="D252" s="30" t="s">
        <v>16</v>
      </c>
      <c r="E252" s="71" t="s">
        <v>1950</v>
      </c>
      <c r="F252" s="69" t="s">
        <v>1951</v>
      </c>
      <c r="G252" s="69" t="s">
        <v>1952</v>
      </c>
      <c r="H252" s="69" t="s">
        <v>20</v>
      </c>
      <c r="I252" s="28" t="s">
        <v>18</v>
      </c>
      <c r="J252" s="28" t="s">
        <v>19</v>
      </c>
      <c r="K252" s="32" t="s">
        <v>17</v>
      </c>
      <c r="L252" s="33">
        <v>1</v>
      </c>
      <c r="M252" s="34" t="s">
        <v>127</v>
      </c>
      <c r="N252" s="35"/>
      <c r="O252" s="36"/>
      <c r="P252" s="37"/>
      <c r="Q252" s="38"/>
      <c r="R252" s="38"/>
      <c r="S252" s="38"/>
      <c r="T252" s="38"/>
      <c r="U252" s="38"/>
      <c r="V252" s="68">
        <v>1768.71</v>
      </c>
      <c r="W252" s="96"/>
      <c r="X252" s="63">
        <f t="shared" si="4"/>
        <v>0</v>
      </c>
    </row>
    <row r="253" spans="1:24" ht="38.25" x14ac:dyDescent="0.2">
      <c r="A253" s="39">
        <v>246</v>
      </c>
      <c r="B253" s="29">
        <v>2</v>
      </c>
      <c r="C253" s="30" t="s">
        <v>15</v>
      </c>
      <c r="D253" s="30" t="s">
        <v>16</v>
      </c>
      <c r="E253" s="71" t="s">
        <v>1953</v>
      </c>
      <c r="F253" s="69" t="s">
        <v>1954</v>
      </c>
      <c r="G253" s="69" t="s">
        <v>1955</v>
      </c>
      <c r="H253" s="69" t="s">
        <v>20</v>
      </c>
      <c r="I253" s="28" t="s">
        <v>18</v>
      </c>
      <c r="J253" s="28" t="s">
        <v>19</v>
      </c>
      <c r="K253" s="32" t="s">
        <v>17</v>
      </c>
      <c r="L253" s="33">
        <v>1</v>
      </c>
      <c r="M253" s="34" t="s">
        <v>127</v>
      </c>
      <c r="N253" s="35"/>
      <c r="O253" s="36"/>
      <c r="P253" s="37"/>
      <c r="Q253" s="38"/>
      <c r="R253" s="38"/>
      <c r="S253" s="38"/>
      <c r="T253" s="38"/>
      <c r="U253" s="38"/>
      <c r="V253" s="68">
        <v>1813.45</v>
      </c>
      <c r="W253" s="96"/>
      <c r="X253" s="63">
        <f t="shared" si="4"/>
        <v>0</v>
      </c>
    </row>
    <row r="254" spans="1:24" ht="38.25" x14ac:dyDescent="0.2">
      <c r="A254" s="28">
        <v>247</v>
      </c>
      <c r="B254" s="29">
        <v>2</v>
      </c>
      <c r="C254" s="30" t="s">
        <v>15</v>
      </c>
      <c r="D254" s="30" t="s">
        <v>16</v>
      </c>
      <c r="E254" s="71" t="s">
        <v>857</v>
      </c>
      <c r="F254" s="69" t="s">
        <v>858</v>
      </c>
      <c r="G254" s="69" t="s">
        <v>360</v>
      </c>
      <c r="H254" s="69" t="s">
        <v>20</v>
      </c>
      <c r="I254" s="28" t="s">
        <v>18</v>
      </c>
      <c r="J254" s="28" t="s">
        <v>19</v>
      </c>
      <c r="K254" s="32" t="s">
        <v>17</v>
      </c>
      <c r="L254" s="33">
        <v>1</v>
      </c>
      <c r="M254" s="34" t="s">
        <v>127</v>
      </c>
      <c r="N254" s="35"/>
      <c r="O254" s="36"/>
      <c r="P254" s="37"/>
      <c r="Q254" s="38"/>
      <c r="R254" s="38"/>
      <c r="S254" s="38"/>
      <c r="T254" s="38"/>
      <c r="U254" s="38"/>
      <c r="V254" s="68">
        <v>1433.7</v>
      </c>
      <c r="W254" s="96"/>
      <c r="X254" s="63">
        <f t="shared" si="4"/>
        <v>0</v>
      </c>
    </row>
    <row r="255" spans="1:24" ht="38.25" x14ac:dyDescent="0.2">
      <c r="A255" s="39">
        <v>248</v>
      </c>
      <c r="B255" s="29">
        <v>2</v>
      </c>
      <c r="C255" s="30" t="s">
        <v>15</v>
      </c>
      <c r="D255" s="30" t="s">
        <v>16</v>
      </c>
      <c r="E255" s="71" t="s">
        <v>859</v>
      </c>
      <c r="F255" s="69" t="s">
        <v>860</v>
      </c>
      <c r="G255" s="69" t="s">
        <v>814</v>
      </c>
      <c r="H255" s="69" t="s">
        <v>20</v>
      </c>
      <c r="I255" s="28" t="s">
        <v>18</v>
      </c>
      <c r="J255" s="28" t="s">
        <v>19</v>
      </c>
      <c r="K255" s="32" t="s">
        <v>17</v>
      </c>
      <c r="L255" s="33">
        <v>1</v>
      </c>
      <c r="M255" s="34" t="s">
        <v>127</v>
      </c>
      <c r="N255" s="43"/>
      <c r="O255" s="36"/>
      <c r="P255" s="37"/>
      <c r="Q255" s="38"/>
      <c r="R255" s="38"/>
      <c r="S255" s="38"/>
      <c r="T255" s="38"/>
      <c r="U255" s="38"/>
      <c r="V255" s="68">
        <v>230.98</v>
      </c>
      <c r="W255" s="96"/>
      <c r="X255" s="63">
        <f t="shared" si="4"/>
        <v>0</v>
      </c>
    </row>
    <row r="256" spans="1:24" ht="38.25" x14ac:dyDescent="0.2">
      <c r="A256" s="28">
        <v>249</v>
      </c>
      <c r="B256" s="29">
        <v>2</v>
      </c>
      <c r="C256" s="30" t="s">
        <v>15</v>
      </c>
      <c r="D256" s="30" t="s">
        <v>16</v>
      </c>
      <c r="E256" s="71" t="s">
        <v>1956</v>
      </c>
      <c r="F256" s="69" t="s">
        <v>1957</v>
      </c>
      <c r="G256" s="69" t="s">
        <v>1958</v>
      </c>
      <c r="H256" s="69" t="s">
        <v>20</v>
      </c>
      <c r="I256" s="28" t="s">
        <v>18</v>
      </c>
      <c r="J256" s="28" t="s">
        <v>19</v>
      </c>
      <c r="K256" s="32" t="s">
        <v>17</v>
      </c>
      <c r="L256" s="33">
        <v>1</v>
      </c>
      <c r="M256" s="34" t="s">
        <v>127</v>
      </c>
      <c r="N256" s="35"/>
      <c r="O256" s="36"/>
      <c r="P256" s="37"/>
      <c r="Q256" s="38"/>
      <c r="R256" s="38"/>
      <c r="S256" s="38"/>
      <c r="T256" s="38"/>
      <c r="U256" s="38"/>
      <c r="V256" s="68">
        <v>145.66</v>
      </c>
      <c r="W256" s="96"/>
      <c r="X256" s="63">
        <f t="shared" si="4"/>
        <v>0</v>
      </c>
    </row>
    <row r="257" spans="1:24" ht="38.25" x14ac:dyDescent="0.2">
      <c r="A257" s="39">
        <v>250</v>
      </c>
      <c r="B257" s="29">
        <v>2</v>
      </c>
      <c r="C257" s="30" t="s">
        <v>15</v>
      </c>
      <c r="D257" s="30" t="s">
        <v>16</v>
      </c>
      <c r="E257" s="71" t="s">
        <v>1959</v>
      </c>
      <c r="F257" s="69" t="s">
        <v>1960</v>
      </c>
      <c r="G257" s="69" t="s">
        <v>1961</v>
      </c>
      <c r="H257" s="69" t="s">
        <v>20</v>
      </c>
      <c r="I257" s="28" t="s">
        <v>18</v>
      </c>
      <c r="J257" s="28" t="s">
        <v>19</v>
      </c>
      <c r="K257" s="32" t="s">
        <v>17</v>
      </c>
      <c r="L257" s="33">
        <v>1</v>
      </c>
      <c r="M257" s="34" t="s">
        <v>127</v>
      </c>
      <c r="N257" s="35"/>
      <c r="O257" s="36"/>
      <c r="P257" s="37"/>
      <c r="Q257" s="38"/>
      <c r="R257" s="38"/>
      <c r="S257" s="38"/>
      <c r="T257" s="38"/>
      <c r="U257" s="38"/>
      <c r="V257" s="68">
        <v>421.37</v>
      </c>
      <c r="W257" s="96"/>
      <c r="X257" s="63">
        <f t="shared" si="4"/>
        <v>0</v>
      </c>
    </row>
    <row r="258" spans="1:24" ht="51" x14ac:dyDescent="0.2">
      <c r="A258" s="28">
        <v>251</v>
      </c>
      <c r="B258" s="29">
        <v>2</v>
      </c>
      <c r="C258" s="30" t="s">
        <v>15</v>
      </c>
      <c r="D258" s="30" t="s">
        <v>16</v>
      </c>
      <c r="E258" s="71" t="s">
        <v>1962</v>
      </c>
      <c r="F258" s="69" t="s">
        <v>1963</v>
      </c>
      <c r="G258" s="69" t="s">
        <v>1964</v>
      </c>
      <c r="H258" s="69" t="s">
        <v>20</v>
      </c>
      <c r="I258" s="28" t="s">
        <v>18</v>
      </c>
      <c r="J258" s="28" t="s">
        <v>19</v>
      </c>
      <c r="K258" s="32" t="s">
        <v>17</v>
      </c>
      <c r="L258" s="33">
        <v>1</v>
      </c>
      <c r="M258" s="34" t="s">
        <v>127</v>
      </c>
      <c r="N258" s="35"/>
      <c r="O258" s="36"/>
      <c r="P258" s="37"/>
      <c r="Q258" s="38"/>
      <c r="R258" s="38"/>
      <c r="S258" s="38"/>
      <c r="T258" s="38"/>
      <c r="U258" s="38"/>
      <c r="V258" s="68">
        <v>195.6</v>
      </c>
      <c r="W258" s="96"/>
      <c r="X258" s="63">
        <f t="shared" si="4"/>
        <v>0</v>
      </c>
    </row>
    <row r="259" spans="1:24" ht="38.25" x14ac:dyDescent="0.2">
      <c r="A259" s="39">
        <v>252</v>
      </c>
      <c r="B259" s="29">
        <v>2</v>
      </c>
      <c r="C259" s="30" t="s">
        <v>15</v>
      </c>
      <c r="D259" s="30" t="s">
        <v>16</v>
      </c>
      <c r="E259" s="71" t="s">
        <v>1965</v>
      </c>
      <c r="F259" s="69" t="s">
        <v>1966</v>
      </c>
      <c r="G259" s="69" t="s">
        <v>1967</v>
      </c>
      <c r="H259" s="69" t="s">
        <v>20</v>
      </c>
      <c r="I259" s="28" t="s">
        <v>18</v>
      </c>
      <c r="J259" s="28" t="s">
        <v>19</v>
      </c>
      <c r="K259" s="32" t="s">
        <v>17</v>
      </c>
      <c r="L259" s="33">
        <v>1</v>
      </c>
      <c r="M259" s="34" t="s">
        <v>127</v>
      </c>
      <c r="N259" s="35"/>
      <c r="O259" s="36"/>
      <c r="P259" s="37"/>
      <c r="Q259" s="38"/>
      <c r="R259" s="38"/>
      <c r="S259" s="38"/>
      <c r="T259" s="38"/>
      <c r="U259" s="38"/>
      <c r="V259" s="68">
        <v>1290.1199999999999</v>
      </c>
      <c r="W259" s="96"/>
      <c r="X259" s="63">
        <f t="shared" si="4"/>
        <v>0</v>
      </c>
    </row>
    <row r="260" spans="1:24" ht="38.25" x14ac:dyDescent="0.2">
      <c r="A260" s="28">
        <v>253</v>
      </c>
      <c r="B260" s="29">
        <v>2</v>
      </c>
      <c r="C260" s="30" t="s">
        <v>15</v>
      </c>
      <c r="D260" s="30" t="s">
        <v>16</v>
      </c>
      <c r="E260" s="71" t="s">
        <v>1968</v>
      </c>
      <c r="F260" s="69" t="s">
        <v>1969</v>
      </c>
      <c r="G260" s="69" t="s">
        <v>1970</v>
      </c>
      <c r="H260" s="69" t="s">
        <v>20</v>
      </c>
      <c r="I260" s="28" t="s">
        <v>18</v>
      </c>
      <c r="J260" s="28" t="s">
        <v>19</v>
      </c>
      <c r="K260" s="32" t="s">
        <v>17</v>
      </c>
      <c r="L260" s="33">
        <v>1</v>
      </c>
      <c r="M260" s="34" t="s">
        <v>127</v>
      </c>
      <c r="N260" s="35"/>
      <c r="O260" s="36"/>
      <c r="P260" s="37"/>
      <c r="Q260" s="38"/>
      <c r="R260" s="38"/>
      <c r="S260" s="38"/>
      <c r="T260" s="38"/>
      <c r="U260" s="38"/>
      <c r="V260" s="68">
        <v>297.56</v>
      </c>
      <c r="W260" s="96"/>
      <c r="X260" s="63">
        <f t="shared" ref="X260:X315" si="5">V260*$W$8</f>
        <v>0</v>
      </c>
    </row>
    <row r="261" spans="1:24" ht="38.25" x14ac:dyDescent="0.2">
      <c r="A261" s="39">
        <v>254</v>
      </c>
      <c r="B261" s="29">
        <v>2</v>
      </c>
      <c r="C261" s="30" t="s">
        <v>15</v>
      </c>
      <c r="D261" s="30" t="s">
        <v>16</v>
      </c>
      <c r="E261" s="71" t="s">
        <v>1971</v>
      </c>
      <c r="F261" s="69" t="s">
        <v>1972</v>
      </c>
      <c r="G261" s="69" t="s">
        <v>1973</v>
      </c>
      <c r="H261" s="69" t="s">
        <v>20</v>
      </c>
      <c r="I261" s="28" t="s">
        <v>18</v>
      </c>
      <c r="J261" s="28" t="s">
        <v>19</v>
      </c>
      <c r="K261" s="32" t="s">
        <v>17</v>
      </c>
      <c r="L261" s="33">
        <v>1</v>
      </c>
      <c r="M261" s="34" t="s">
        <v>127</v>
      </c>
      <c r="N261" s="35"/>
      <c r="O261" s="36"/>
      <c r="P261" s="37"/>
      <c r="Q261" s="38"/>
      <c r="R261" s="38"/>
      <c r="S261" s="38"/>
      <c r="T261" s="38"/>
      <c r="U261" s="38"/>
      <c r="V261" s="68">
        <v>671.07</v>
      </c>
      <c r="W261" s="96"/>
      <c r="X261" s="63">
        <f t="shared" si="5"/>
        <v>0</v>
      </c>
    </row>
    <row r="262" spans="1:24" ht="38.25" x14ac:dyDescent="0.2">
      <c r="A262" s="28">
        <v>255</v>
      </c>
      <c r="B262" s="29">
        <v>2</v>
      </c>
      <c r="C262" s="30" t="s">
        <v>15</v>
      </c>
      <c r="D262" s="30" t="s">
        <v>16</v>
      </c>
      <c r="E262" s="71" t="s">
        <v>1974</v>
      </c>
      <c r="F262" s="69" t="s">
        <v>1975</v>
      </c>
      <c r="G262" s="69" t="s">
        <v>1976</v>
      </c>
      <c r="H262" s="69" t="s">
        <v>20</v>
      </c>
      <c r="I262" s="28" t="s">
        <v>18</v>
      </c>
      <c r="J262" s="28" t="s">
        <v>19</v>
      </c>
      <c r="K262" s="32" t="s">
        <v>17</v>
      </c>
      <c r="L262" s="33">
        <v>1</v>
      </c>
      <c r="M262" s="34" t="s">
        <v>127</v>
      </c>
      <c r="N262" s="43"/>
      <c r="O262" s="36"/>
      <c r="P262" s="37"/>
      <c r="Q262" s="38"/>
      <c r="R262" s="38"/>
      <c r="S262" s="38"/>
      <c r="T262" s="38"/>
      <c r="U262" s="38"/>
      <c r="V262" s="68">
        <v>75.959999999999994</v>
      </c>
      <c r="W262" s="96"/>
      <c r="X262" s="63">
        <f t="shared" si="5"/>
        <v>0</v>
      </c>
    </row>
    <row r="263" spans="1:24" ht="38.25" x14ac:dyDescent="0.2">
      <c r="A263" s="39">
        <v>256</v>
      </c>
      <c r="B263" s="29">
        <v>2</v>
      </c>
      <c r="C263" s="30" t="s">
        <v>15</v>
      </c>
      <c r="D263" s="30" t="s">
        <v>16</v>
      </c>
      <c r="E263" s="71" t="s">
        <v>1977</v>
      </c>
      <c r="F263" s="69" t="s">
        <v>1978</v>
      </c>
      <c r="G263" s="69" t="s">
        <v>1979</v>
      </c>
      <c r="H263" s="69" t="s">
        <v>20</v>
      </c>
      <c r="I263" s="28" t="s">
        <v>18</v>
      </c>
      <c r="J263" s="28" t="s">
        <v>19</v>
      </c>
      <c r="K263" s="32" t="s">
        <v>17</v>
      </c>
      <c r="L263" s="33">
        <v>1</v>
      </c>
      <c r="M263" s="34" t="s">
        <v>127</v>
      </c>
      <c r="N263" s="35"/>
      <c r="O263" s="36"/>
      <c r="P263" s="37"/>
      <c r="Q263" s="38"/>
      <c r="R263" s="38"/>
      <c r="S263" s="38"/>
      <c r="T263" s="38"/>
      <c r="U263" s="38"/>
      <c r="V263" s="68">
        <v>1283.8800000000001</v>
      </c>
      <c r="W263" s="96"/>
      <c r="X263" s="63">
        <f t="shared" si="5"/>
        <v>0</v>
      </c>
    </row>
    <row r="264" spans="1:24" ht="38.25" x14ac:dyDescent="0.2">
      <c r="A264" s="28">
        <v>257</v>
      </c>
      <c r="B264" s="29">
        <v>2</v>
      </c>
      <c r="C264" s="30" t="s">
        <v>15</v>
      </c>
      <c r="D264" s="30" t="s">
        <v>16</v>
      </c>
      <c r="E264" s="71" t="s">
        <v>885</v>
      </c>
      <c r="F264" s="69" t="s">
        <v>886</v>
      </c>
      <c r="G264" s="69" t="s">
        <v>887</v>
      </c>
      <c r="H264" s="69" t="s">
        <v>20</v>
      </c>
      <c r="I264" s="28" t="s">
        <v>18</v>
      </c>
      <c r="J264" s="28" t="s">
        <v>19</v>
      </c>
      <c r="K264" s="32" t="s">
        <v>17</v>
      </c>
      <c r="L264" s="33">
        <v>1</v>
      </c>
      <c r="M264" s="34" t="s">
        <v>127</v>
      </c>
      <c r="N264" s="35"/>
      <c r="O264" s="36"/>
      <c r="P264" s="37"/>
      <c r="Q264" s="38"/>
      <c r="R264" s="38"/>
      <c r="S264" s="38"/>
      <c r="T264" s="38"/>
      <c r="U264" s="38"/>
      <c r="V264" s="68">
        <v>1326.53</v>
      </c>
      <c r="W264" s="96"/>
      <c r="X264" s="63">
        <f t="shared" si="5"/>
        <v>0</v>
      </c>
    </row>
    <row r="265" spans="1:24" ht="38.25" x14ac:dyDescent="0.2">
      <c r="A265" s="39">
        <v>258</v>
      </c>
      <c r="B265" s="29">
        <v>2</v>
      </c>
      <c r="C265" s="30" t="s">
        <v>15</v>
      </c>
      <c r="D265" s="30" t="s">
        <v>16</v>
      </c>
      <c r="E265" s="71" t="s">
        <v>1980</v>
      </c>
      <c r="F265" s="69" t="s">
        <v>1981</v>
      </c>
      <c r="G265" s="69" t="s">
        <v>1982</v>
      </c>
      <c r="H265" s="69" t="s">
        <v>20</v>
      </c>
      <c r="I265" s="28" t="s">
        <v>18</v>
      </c>
      <c r="J265" s="28" t="s">
        <v>19</v>
      </c>
      <c r="K265" s="32" t="s">
        <v>17</v>
      </c>
      <c r="L265" s="33">
        <v>1</v>
      </c>
      <c r="M265" s="34" t="s">
        <v>127</v>
      </c>
      <c r="N265" s="35"/>
      <c r="O265" s="36"/>
      <c r="P265" s="37"/>
      <c r="Q265" s="38"/>
      <c r="R265" s="38"/>
      <c r="S265" s="38"/>
      <c r="T265" s="38"/>
      <c r="U265" s="38"/>
      <c r="V265" s="68">
        <v>570.15</v>
      </c>
      <c r="W265" s="96"/>
      <c r="X265" s="63">
        <f t="shared" si="5"/>
        <v>0</v>
      </c>
    </row>
    <row r="266" spans="1:24" ht="38.25" x14ac:dyDescent="0.2">
      <c r="A266" s="28">
        <v>259</v>
      </c>
      <c r="B266" s="29">
        <v>2</v>
      </c>
      <c r="C266" s="30" t="s">
        <v>15</v>
      </c>
      <c r="D266" s="30" t="s">
        <v>16</v>
      </c>
      <c r="E266" s="71" t="s">
        <v>1983</v>
      </c>
      <c r="F266" s="69" t="s">
        <v>1984</v>
      </c>
      <c r="G266" s="69" t="s">
        <v>1985</v>
      </c>
      <c r="H266" s="69" t="s">
        <v>20</v>
      </c>
      <c r="I266" s="28" t="s">
        <v>18</v>
      </c>
      <c r="J266" s="28" t="s">
        <v>19</v>
      </c>
      <c r="K266" s="32" t="s">
        <v>17</v>
      </c>
      <c r="L266" s="33">
        <v>1</v>
      </c>
      <c r="M266" s="34" t="s">
        <v>127</v>
      </c>
      <c r="N266" s="35"/>
      <c r="O266" s="36"/>
      <c r="P266" s="37"/>
      <c r="Q266" s="38"/>
      <c r="R266" s="38"/>
      <c r="S266" s="38"/>
      <c r="T266" s="38"/>
      <c r="U266" s="38"/>
      <c r="V266" s="68">
        <v>1023.77</v>
      </c>
      <c r="W266" s="96"/>
      <c r="X266" s="63">
        <f t="shared" si="5"/>
        <v>0</v>
      </c>
    </row>
    <row r="267" spans="1:24" ht="51" x14ac:dyDescent="0.2">
      <c r="A267" s="39">
        <v>260</v>
      </c>
      <c r="B267" s="29">
        <v>2</v>
      </c>
      <c r="C267" s="30" t="s">
        <v>15</v>
      </c>
      <c r="D267" s="30" t="s">
        <v>16</v>
      </c>
      <c r="E267" s="71" t="s">
        <v>87</v>
      </c>
      <c r="F267" s="69" t="s">
        <v>53</v>
      </c>
      <c r="G267" s="69" t="s">
        <v>1986</v>
      </c>
      <c r="H267" s="69" t="s">
        <v>20</v>
      </c>
      <c r="I267" s="28" t="s">
        <v>18</v>
      </c>
      <c r="J267" s="28" t="s">
        <v>19</v>
      </c>
      <c r="K267" s="32" t="s">
        <v>17</v>
      </c>
      <c r="L267" s="33">
        <v>1</v>
      </c>
      <c r="M267" s="34" t="s">
        <v>127</v>
      </c>
      <c r="N267" s="35"/>
      <c r="O267" s="36"/>
      <c r="P267" s="37"/>
      <c r="Q267" s="38"/>
      <c r="R267" s="38"/>
      <c r="S267" s="38"/>
      <c r="T267" s="38"/>
      <c r="U267" s="38"/>
      <c r="V267" s="68">
        <v>366.23</v>
      </c>
      <c r="W267" s="96"/>
      <c r="X267" s="63">
        <f t="shared" si="5"/>
        <v>0</v>
      </c>
    </row>
    <row r="268" spans="1:24" ht="38.25" x14ac:dyDescent="0.2">
      <c r="A268" s="28">
        <v>261</v>
      </c>
      <c r="B268" s="29">
        <v>2</v>
      </c>
      <c r="C268" s="30" t="s">
        <v>15</v>
      </c>
      <c r="D268" s="30" t="s">
        <v>16</v>
      </c>
      <c r="E268" s="71" t="s">
        <v>1987</v>
      </c>
      <c r="F268" s="69" t="s">
        <v>1988</v>
      </c>
      <c r="G268" s="69" t="s">
        <v>1989</v>
      </c>
      <c r="H268" s="69" t="s">
        <v>20</v>
      </c>
      <c r="I268" s="28" t="s">
        <v>18</v>
      </c>
      <c r="J268" s="28" t="s">
        <v>19</v>
      </c>
      <c r="K268" s="32" t="s">
        <v>17</v>
      </c>
      <c r="L268" s="33">
        <v>1</v>
      </c>
      <c r="M268" s="34" t="s">
        <v>127</v>
      </c>
      <c r="N268" s="35"/>
      <c r="O268" s="36"/>
      <c r="P268" s="37"/>
      <c r="Q268" s="38"/>
      <c r="R268" s="38"/>
      <c r="S268" s="38"/>
      <c r="T268" s="38"/>
      <c r="U268" s="38"/>
      <c r="V268" s="68">
        <v>293.39999999999998</v>
      </c>
      <c r="W268" s="96"/>
      <c r="X268" s="63">
        <f t="shared" si="5"/>
        <v>0</v>
      </c>
    </row>
    <row r="269" spans="1:24" ht="38.25" x14ac:dyDescent="0.2">
      <c r="A269" s="39">
        <v>262</v>
      </c>
      <c r="B269" s="29">
        <v>2</v>
      </c>
      <c r="C269" s="30" t="s">
        <v>15</v>
      </c>
      <c r="D269" s="30" t="s">
        <v>16</v>
      </c>
      <c r="E269" s="71" t="s">
        <v>1990</v>
      </c>
      <c r="F269" s="69" t="s">
        <v>1991</v>
      </c>
      <c r="G269" s="69" t="s">
        <v>1941</v>
      </c>
      <c r="H269" s="69" t="s">
        <v>20</v>
      </c>
      <c r="I269" s="28" t="s">
        <v>18</v>
      </c>
      <c r="J269" s="28" t="s">
        <v>19</v>
      </c>
      <c r="K269" s="32" t="s">
        <v>17</v>
      </c>
      <c r="L269" s="33">
        <v>1</v>
      </c>
      <c r="M269" s="34" t="s">
        <v>127</v>
      </c>
      <c r="N269" s="43"/>
      <c r="O269" s="36"/>
      <c r="P269" s="37"/>
      <c r="Q269" s="38"/>
      <c r="R269" s="38"/>
      <c r="S269" s="38"/>
      <c r="T269" s="38"/>
      <c r="U269" s="38"/>
      <c r="V269" s="68">
        <v>78.040000000000006</v>
      </c>
      <c r="W269" s="96"/>
      <c r="X269" s="63">
        <f t="shared" si="5"/>
        <v>0</v>
      </c>
    </row>
    <row r="270" spans="1:24" ht="38.25" x14ac:dyDescent="0.2">
      <c r="A270" s="28">
        <v>263</v>
      </c>
      <c r="B270" s="29">
        <v>2</v>
      </c>
      <c r="C270" s="30" t="s">
        <v>15</v>
      </c>
      <c r="D270" s="30" t="s">
        <v>16</v>
      </c>
      <c r="E270" s="71" t="s">
        <v>1992</v>
      </c>
      <c r="F270" s="69" t="s">
        <v>1993</v>
      </c>
      <c r="G270" s="69" t="s">
        <v>1994</v>
      </c>
      <c r="H270" s="69" t="s">
        <v>20</v>
      </c>
      <c r="I270" s="28" t="s">
        <v>18</v>
      </c>
      <c r="J270" s="28" t="s">
        <v>19</v>
      </c>
      <c r="K270" s="32" t="s">
        <v>17</v>
      </c>
      <c r="L270" s="33">
        <v>1</v>
      </c>
      <c r="M270" s="34" t="s">
        <v>127</v>
      </c>
      <c r="N270" s="35"/>
      <c r="O270" s="36"/>
      <c r="P270" s="37"/>
      <c r="Q270" s="38"/>
      <c r="R270" s="38"/>
      <c r="S270" s="38"/>
      <c r="T270" s="38"/>
      <c r="U270" s="38"/>
      <c r="V270" s="68">
        <v>5628.65</v>
      </c>
      <c r="W270" s="96"/>
      <c r="X270" s="63">
        <f t="shared" si="5"/>
        <v>0</v>
      </c>
    </row>
    <row r="271" spans="1:24" ht="38.25" x14ac:dyDescent="0.2">
      <c r="A271" s="39">
        <v>264</v>
      </c>
      <c r="B271" s="29">
        <v>2</v>
      </c>
      <c r="C271" s="30" t="s">
        <v>15</v>
      </c>
      <c r="D271" s="30" t="s">
        <v>16</v>
      </c>
      <c r="E271" s="71" t="s">
        <v>1995</v>
      </c>
      <c r="F271" s="69" t="s">
        <v>1996</v>
      </c>
      <c r="G271" s="69" t="s">
        <v>1997</v>
      </c>
      <c r="H271" s="69" t="s">
        <v>20</v>
      </c>
      <c r="I271" s="28" t="s">
        <v>18</v>
      </c>
      <c r="J271" s="28" t="s">
        <v>19</v>
      </c>
      <c r="K271" s="32" t="s">
        <v>17</v>
      </c>
      <c r="L271" s="33">
        <v>1</v>
      </c>
      <c r="M271" s="34" t="s">
        <v>127</v>
      </c>
      <c r="N271" s="35"/>
      <c r="O271" s="36"/>
      <c r="P271" s="37"/>
      <c r="Q271" s="38"/>
      <c r="R271" s="38"/>
      <c r="S271" s="38"/>
      <c r="T271" s="38"/>
      <c r="U271" s="38"/>
      <c r="V271" s="68">
        <v>1092.44</v>
      </c>
      <c r="W271" s="96"/>
      <c r="X271" s="63">
        <f t="shared" si="5"/>
        <v>0</v>
      </c>
    </row>
    <row r="272" spans="1:24" ht="38.25" x14ac:dyDescent="0.2">
      <c r="A272" s="28">
        <v>265</v>
      </c>
      <c r="B272" s="29">
        <v>2</v>
      </c>
      <c r="C272" s="30" t="s">
        <v>15</v>
      </c>
      <c r="D272" s="30" t="s">
        <v>16</v>
      </c>
      <c r="E272" s="71" t="s">
        <v>1998</v>
      </c>
      <c r="F272" s="69" t="s">
        <v>1999</v>
      </c>
      <c r="G272" s="69" t="s">
        <v>2000</v>
      </c>
      <c r="H272" s="69" t="s">
        <v>20</v>
      </c>
      <c r="I272" s="28" t="s">
        <v>18</v>
      </c>
      <c r="J272" s="28" t="s">
        <v>19</v>
      </c>
      <c r="K272" s="32" t="s">
        <v>17</v>
      </c>
      <c r="L272" s="33">
        <v>1</v>
      </c>
      <c r="M272" s="34" t="s">
        <v>127</v>
      </c>
      <c r="N272" s="35"/>
      <c r="O272" s="36"/>
      <c r="P272" s="37"/>
      <c r="Q272" s="38"/>
      <c r="R272" s="38"/>
      <c r="S272" s="38"/>
      <c r="T272" s="38"/>
      <c r="U272" s="38"/>
      <c r="V272" s="68">
        <v>9525.01</v>
      </c>
      <c r="W272" s="96"/>
      <c r="X272" s="63">
        <f t="shared" si="5"/>
        <v>0</v>
      </c>
    </row>
    <row r="273" spans="1:24" ht="38.25" x14ac:dyDescent="0.2">
      <c r="A273" s="39">
        <v>266</v>
      </c>
      <c r="B273" s="29">
        <v>2</v>
      </c>
      <c r="C273" s="30" t="s">
        <v>15</v>
      </c>
      <c r="D273" s="30" t="s">
        <v>16</v>
      </c>
      <c r="E273" s="71" t="s">
        <v>2001</v>
      </c>
      <c r="F273" s="69" t="s">
        <v>2002</v>
      </c>
      <c r="G273" s="69" t="s">
        <v>1867</v>
      </c>
      <c r="H273" s="69" t="s">
        <v>20</v>
      </c>
      <c r="I273" s="28" t="s">
        <v>18</v>
      </c>
      <c r="J273" s="28" t="s">
        <v>19</v>
      </c>
      <c r="K273" s="32" t="s">
        <v>17</v>
      </c>
      <c r="L273" s="33">
        <v>1</v>
      </c>
      <c r="M273" s="34" t="s">
        <v>127</v>
      </c>
      <c r="N273" s="35"/>
      <c r="O273" s="36"/>
      <c r="P273" s="37"/>
      <c r="Q273" s="38"/>
      <c r="R273" s="38"/>
      <c r="S273" s="38"/>
      <c r="T273" s="38"/>
      <c r="U273" s="38"/>
      <c r="V273" s="68">
        <v>606.57000000000005</v>
      </c>
      <c r="W273" s="96"/>
      <c r="X273" s="63">
        <f t="shared" si="5"/>
        <v>0</v>
      </c>
    </row>
    <row r="274" spans="1:24" ht="38.25" x14ac:dyDescent="0.2">
      <c r="A274" s="28">
        <v>267</v>
      </c>
      <c r="B274" s="29">
        <v>2</v>
      </c>
      <c r="C274" s="30" t="s">
        <v>15</v>
      </c>
      <c r="D274" s="30" t="s">
        <v>16</v>
      </c>
      <c r="E274" s="71" t="s">
        <v>2003</v>
      </c>
      <c r="F274" s="69" t="s">
        <v>2004</v>
      </c>
      <c r="G274" s="69" t="s">
        <v>2005</v>
      </c>
      <c r="H274" s="69" t="s">
        <v>20</v>
      </c>
      <c r="I274" s="28" t="s">
        <v>18</v>
      </c>
      <c r="J274" s="28" t="s">
        <v>19</v>
      </c>
      <c r="K274" s="32" t="s">
        <v>17</v>
      </c>
      <c r="L274" s="33">
        <v>1</v>
      </c>
      <c r="M274" s="34" t="s">
        <v>127</v>
      </c>
      <c r="N274" s="35"/>
      <c r="O274" s="36"/>
      <c r="P274" s="37"/>
      <c r="Q274" s="38"/>
      <c r="R274" s="38"/>
      <c r="S274" s="38"/>
      <c r="T274" s="38"/>
      <c r="U274" s="38"/>
      <c r="V274" s="68">
        <v>358.95</v>
      </c>
      <c r="W274" s="96"/>
      <c r="X274" s="63">
        <f t="shared" si="5"/>
        <v>0</v>
      </c>
    </row>
    <row r="275" spans="1:24" ht="38.25" x14ac:dyDescent="0.2">
      <c r="A275" s="39">
        <v>268</v>
      </c>
      <c r="B275" s="29">
        <v>2</v>
      </c>
      <c r="C275" s="30" t="s">
        <v>15</v>
      </c>
      <c r="D275" s="30" t="s">
        <v>16</v>
      </c>
      <c r="E275" s="71" t="s">
        <v>2006</v>
      </c>
      <c r="F275" s="69" t="s">
        <v>2007</v>
      </c>
      <c r="G275" s="69" t="s">
        <v>2008</v>
      </c>
      <c r="H275" s="69" t="s">
        <v>20</v>
      </c>
      <c r="I275" s="28" t="s">
        <v>18</v>
      </c>
      <c r="J275" s="28" t="s">
        <v>19</v>
      </c>
      <c r="K275" s="32" t="s">
        <v>17</v>
      </c>
      <c r="L275" s="33">
        <v>1</v>
      </c>
      <c r="M275" s="34" t="s">
        <v>127</v>
      </c>
      <c r="N275" s="35"/>
      <c r="O275" s="36"/>
      <c r="P275" s="37"/>
      <c r="Q275" s="38"/>
      <c r="R275" s="38"/>
      <c r="S275" s="38"/>
      <c r="T275" s="38"/>
      <c r="U275" s="38"/>
      <c r="V275" s="68">
        <v>1015.45</v>
      </c>
      <c r="W275" s="96"/>
      <c r="X275" s="63">
        <f t="shared" si="5"/>
        <v>0</v>
      </c>
    </row>
    <row r="276" spans="1:24" ht="38.25" x14ac:dyDescent="0.2">
      <c r="A276" s="28">
        <v>269</v>
      </c>
      <c r="B276" s="29">
        <v>2</v>
      </c>
      <c r="C276" s="30" t="s">
        <v>15</v>
      </c>
      <c r="D276" s="30" t="s">
        <v>16</v>
      </c>
      <c r="E276" s="71" t="s">
        <v>2009</v>
      </c>
      <c r="F276" s="69" t="s">
        <v>2010</v>
      </c>
      <c r="G276" s="69" t="s">
        <v>2011</v>
      </c>
      <c r="H276" s="69" t="s">
        <v>20</v>
      </c>
      <c r="I276" s="28" t="s">
        <v>18</v>
      </c>
      <c r="J276" s="28" t="s">
        <v>19</v>
      </c>
      <c r="K276" s="32" t="s">
        <v>17</v>
      </c>
      <c r="L276" s="33">
        <v>1</v>
      </c>
      <c r="M276" s="34" t="s">
        <v>127</v>
      </c>
      <c r="N276" s="43"/>
      <c r="O276" s="36"/>
      <c r="P276" s="37"/>
      <c r="Q276" s="38"/>
      <c r="R276" s="38"/>
      <c r="S276" s="38"/>
      <c r="T276" s="38"/>
      <c r="U276" s="38"/>
      <c r="V276" s="68">
        <v>11829.53</v>
      </c>
      <c r="W276" s="96"/>
      <c r="X276" s="63">
        <f t="shared" si="5"/>
        <v>0</v>
      </c>
    </row>
    <row r="277" spans="1:24" ht="38.25" x14ac:dyDescent="0.2">
      <c r="A277" s="39">
        <v>270</v>
      </c>
      <c r="B277" s="29">
        <v>2</v>
      </c>
      <c r="C277" s="30" t="s">
        <v>15</v>
      </c>
      <c r="D277" s="30" t="s">
        <v>16</v>
      </c>
      <c r="E277" s="71" t="s">
        <v>90</v>
      </c>
      <c r="F277" s="69" t="s">
        <v>56</v>
      </c>
      <c r="G277" s="69" t="s">
        <v>2012</v>
      </c>
      <c r="H277" s="69" t="s">
        <v>20</v>
      </c>
      <c r="I277" s="28" t="s">
        <v>18</v>
      </c>
      <c r="J277" s="28" t="s">
        <v>19</v>
      </c>
      <c r="K277" s="32" t="s">
        <v>17</v>
      </c>
      <c r="L277" s="33">
        <v>1</v>
      </c>
      <c r="M277" s="34" t="s">
        <v>127</v>
      </c>
      <c r="N277" s="35"/>
      <c r="O277" s="36"/>
      <c r="P277" s="37"/>
      <c r="Q277" s="38"/>
      <c r="R277" s="38"/>
      <c r="S277" s="38"/>
      <c r="T277" s="38"/>
      <c r="U277" s="38"/>
      <c r="V277" s="68">
        <v>49.94</v>
      </c>
      <c r="W277" s="96"/>
      <c r="X277" s="63">
        <f t="shared" si="5"/>
        <v>0</v>
      </c>
    </row>
    <row r="278" spans="1:24" ht="38.25" x14ac:dyDescent="0.2">
      <c r="A278" s="28">
        <v>271</v>
      </c>
      <c r="B278" s="29">
        <v>2</v>
      </c>
      <c r="C278" s="30" t="s">
        <v>15</v>
      </c>
      <c r="D278" s="30" t="s">
        <v>16</v>
      </c>
      <c r="E278" s="71" t="s">
        <v>2013</v>
      </c>
      <c r="F278" s="69" t="s">
        <v>2014</v>
      </c>
      <c r="G278" s="69" t="s">
        <v>2015</v>
      </c>
      <c r="H278" s="69" t="s">
        <v>20</v>
      </c>
      <c r="I278" s="28" t="s">
        <v>18</v>
      </c>
      <c r="J278" s="28" t="s">
        <v>19</v>
      </c>
      <c r="K278" s="32" t="s">
        <v>17</v>
      </c>
      <c r="L278" s="33">
        <v>1</v>
      </c>
      <c r="M278" s="34" t="s">
        <v>127</v>
      </c>
      <c r="N278" s="35"/>
      <c r="O278" s="36"/>
      <c r="P278" s="37"/>
      <c r="Q278" s="38"/>
      <c r="R278" s="38"/>
      <c r="S278" s="38"/>
      <c r="T278" s="38"/>
      <c r="U278" s="38"/>
      <c r="V278" s="68">
        <v>54.11</v>
      </c>
      <c r="W278" s="96"/>
      <c r="X278" s="63">
        <f t="shared" si="5"/>
        <v>0</v>
      </c>
    </row>
    <row r="279" spans="1:24" ht="38.25" x14ac:dyDescent="0.2">
      <c r="A279" s="39">
        <v>272</v>
      </c>
      <c r="B279" s="29">
        <v>2</v>
      </c>
      <c r="C279" s="30" t="s">
        <v>15</v>
      </c>
      <c r="D279" s="30" t="s">
        <v>16</v>
      </c>
      <c r="E279" s="71" t="s">
        <v>2016</v>
      </c>
      <c r="F279" s="69" t="s">
        <v>2017</v>
      </c>
      <c r="G279" s="69" t="s">
        <v>2018</v>
      </c>
      <c r="H279" s="69" t="s">
        <v>20</v>
      </c>
      <c r="I279" s="28" t="s">
        <v>18</v>
      </c>
      <c r="J279" s="28" t="s">
        <v>19</v>
      </c>
      <c r="K279" s="32" t="s">
        <v>17</v>
      </c>
      <c r="L279" s="33">
        <v>1</v>
      </c>
      <c r="M279" s="34" t="s">
        <v>127</v>
      </c>
      <c r="N279" s="35"/>
      <c r="O279" s="36"/>
      <c r="P279" s="37"/>
      <c r="Q279" s="38"/>
      <c r="R279" s="38"/>
      <c r="S279" s="38"/>
      <c r="T279" s="38"/>
      <c r="U279" s="38"/>
      <c r="V279" s="68">
        <v>332.94</v>
      </c>
      <c r="W279" s="96"/>
      <c r="X279" s="63">
        <f t="shared" si="5"/>
        <v>0</v>
      </c>
    </row>
    <row r="280" spans="1:24" ht="38.25" x14ac:dyDescent="0.2">
      <c r="A280" s="28">
        <v>273</v>
      </c>
      <c r="B280" s="29">
        <v>2</v>
      </c>
      <c r="C280" s="30" t="s">
        <v>15</v>
      </c>
      <c r="D280" s="30" t="s">
        <v>16</v>
      </c>
      <c r="E280" s="71" t="s">
        <v>2019</v>
      </c>
      <c r="F280" s="69" t="s">
        <v>2020</v>
      </c>
      <c r="G280" s="69" t="s">
        <v>2021</v>
      </c>
      <c r="H280" s="69" t="s">
        <v>20</v>
      </c>
      <c r="I280" s="28" t="s">
        <v>18</v>
      </c>
      <c r="J280" s="28" t="s">
        <v>19</v>
      </c>
      <c r="K280" s="32" t="s">
        <v>17</v>
      </c>
      <c r="L280" s="33">
        <v>1</v>
      </c>
      <c r="M280" s="34" t="s">
        <v>127</v>
      </c>
      <c r="N280" s="35"/>
      <c r="O280" s="36"/>
      <c r="P280" s="37"/>
      <c r="Q280" s="38"/>
      <c r="R280" s="38"/>
      <c r="S280" s="38"/>
      <c r="T280" s="38"/>
      <c r="U280" s="38"/>
      <c r="V280" s="68">
        <v>3380.31</v>
      </c>
      <c r="W280" s="96"/>
      <c r="X280" s="63">
        <f t="shared" si="5"/>
        <v>0</v>
      </c>
    </row>
    <row r="281" spans="1:24" ht="38.25" x14ac:dyDescent="0.2">
      <c r="A281" s="39">
        <v>274</v>
      </c>
      <c r="B281" s="29">
        <v>2</v>
      </c>
      <c r="C281" s="30" t="s">
        <v>15</v>
      </c>
      <c r="D281" s="30" t="s">
        <v>16</v>
      </c>
      <c r="E281" s="71" t="s">
        <v>2022</v>
      </c>
      <c r="F281" s="69" t="s">
        <v>2023</v>
      </c>
      <c r="G281" s="69" t="s">
        <v>2024</v>
      </c>
      <c r="H281" s="69" t="s">
        <v>20</v>
      </c>
      <c r="I281" s="28" t="s">
        <v>18</v>
      </c>
      <c r="J281" s="28" t="s">
        <v>19</v>
      </c>
      <c r="K281" s="32" t="s">
        <v>17</v>
      </c>
      <c r="L281" s="33">
        <v>1</v>
      </c>
      <c r="M281" s="34" t="s">
        <v>127</v>
      </c>
      <c r="N281" s="35"/>
      <c r="O281" s="36"/>
      <c r="P281" s="37"/>
      <c r="Q281" s="38"/>
      <c r="R281" s="38"/>
      <c r="S281" s="38"/>
      <c r="T281" s="38"/>
      <c r="U281" s="38"/>
      <c r="V281" s="68">
        <v>47.86</v>
      </c>
      <c r="W281" s="96"/>
      <c r="X281" s="63">
        <f t="shared" si="5"/>
        <v>0</v>
      </c>
    </row>
    <row r="282" spans="1:24" ht="38.25" x14ac:dyDescent="0.2">
      <c r="A282" s="28">
        <v>275</v>
      </c>
      <c r="B282" s="29">
        <v>2</v>
      </c>
      <c r="C282" s="30" t="s">
        <v>15</v>
      </c>
      <c r="D282" s="30" t="s">
        <v>16</v>
      </c>
      <c r="E282" s="71" t="s">
        <v>2025</v>
      </c>
      <c r="F282" s="69" t="s">
        <v>2026</v>
      </c>
      <c r="G282" s="69" t="s">
        <v>1409</v>
      </c>
      <c r="H282" s="69" t="s">
        <v>20</v>
      </c>
      <c r="I282" s="28" t="s">
        <v>18</v>
      </c>
      <c r="J282" s="28" t="s">
        <v>19</v>
      </c>
      <c r="K282" s="32" t="s">
        <v>17</v>
      </c>
      <c r="L282" s="33">
        <v>1</v>
      </c>
      <c r="M282" s="34" t="s">
        <v>127</v>
      </c>
      <c r="N282" s="35"/>
      <c r="O282" s="36"/>
      <c r="P282" s="37"/>
      <c r="Q282" s="38"/>
      <c r="R282" s="38"/>
      <c r="S282" s="38"/>
      <c r="T282" s="38"/>
      <c r="U282" s="38"/>
      <c r="V282" s="68">
        <v>141.5</v>
      </c>
      <c r="W282" s="96"/>
      <c r="X282" s="63">
        <f t="shared" si="5"/>
        <v>0</v>
      </c>
    </row>
    <row r="283" spans="1:24" ht="38.25" x14ac:dyDescent="0.2">
      <c r="A283" s="39">
        <v>276</v>
      </c>
      <c r="B283" s="29">
        <v>2</v>
      </c>
      <c r="C283" s="30" t="s">
        <v>15</v>
      </c>
      <c r="D283" s="30" t="s">
        <v>16</v>
      </c>
      <c r="E283" s="71" t="s">
        <v>2027</v>
      </c>
      <c r="F283" s="69" t="s">
        <v>2028</v>
      </c>
      <c r="G283" s="69" t="s">
        <v>1732</v>
      </c>
      <c r="H283" s="69" t="s">
        <v>20</v>
      </c>
      <c r="I283" s="28" t="s">
        <v>18</v>
      </c>
      <c r="J283" s="28" t="s">
        <v>19</v>
      </c>
      <c r="K283" s="32" t="s">
        <v>17</v>
      </c>
      <c r="L283" s="33">
        <v>1</v>
      </c>
      <c r="M283" s="34" t="s">
        <v>127</v>
      </c>
      <c r="N283" s="43"/>
      <c r="O283" s="36"/>
      <c r="P283" s="37"/>
      <c r="Q283" s="38"/>
      <c r="R283" s="38"/>
      <c r="S283" s="38"/>
      <c r="T283" s="38"/>
      <c r="U283" s="38"/>
      <c r="V283" s="68">
        <v>208.09</v>
      </c>
      <c r="W283" s="96"/>
      <c r="X283" s="63">
        <f t="shared" si="5"/>
        <v>0</v>
      </c>
    </row>
    <row r="284" spans="1:24" ht="38.25" x14ac:dyDescent="0.2">
      <c r="A284" s="28">
        <v>277</v>
      </c>
      <c r="B284" s="29">
        <v>2</v>
      </c>
      <c r="C284" s="30" t="s">
        <v>15</v>
      </c>
      <c r="D284" s="30" t="s">
        <v>16</v>
      </c>
      <c r="E284" s="71" t="s">
        <v>2029</v>
      </c>
      <c r="F284" s="69" t="s">
        <v>2030</v>
      </c>
      <c r="G284" s="69" t="s">
        <v>2031</v>
      </c>
      <c r="H284" s="69" t="s">
        <v>20</v>
      </c>
      <c r="I284" s="28" t="s">
        <v>18</v>
      </c>
      <c r="J284" s="28" t="s">
        <v>19</v>
      </c>
      <c r="K284" s="32" t="s">
        <v>17</v>
      </c>
      <c r="L284" s="33">
        <v>1</v>
      </c>
      <c r="M284" s="34" t="s">
        <v>127</v>
      </c>
      <c r="N284" s="35"/>
      <c r="O284" s="36"/>
      <c r="P284" s="37"/>
      <c r="Q284" s="38"/>
      <c r="R284" s="38"/>
      <c r="S284" s="38"/>
      <c r="T284" s="38"/>
      <c r="U284" s="38"/>
      <c r="V284" s="68">
        <v>186.24</v>
      </c>
      <c r="W284" s="96"/>
      <c r="X284" s="63">
        <f t="shared" si="5"/>
        <v>0</v>
      </c>
    </row>
    <row r="285" spans="1:24" ht="38.25" x14ac:dyDescent="0.2">
      <c r="A285" s="39">
        <v>278</v>
      </c>
      <c r="B285" s="29">
        <v>2</v>
      </c>
      <c r="C285" s="30" t="s">
        <v>15</v>
      </c>
      <c r="D285" s="30" t="s">
        <v>16</v>
      </c>
      <c r="E285" s="71" t="s">
        <v>2032</v>
      </c>
      <c r="F285" s="69" t="s">
        <v>2033</v>
      </c>
      <c r="G285" s="69" t="s">
        <v>2034</v>
      </c>
      <c r="H285" s="69" t="s">
        <v>20</v>
      </c>
      <c r="I285" s="28" t="s">
        <v>18</v>
      </c>
      <c r="J285" s="28" t="s">
        <v>19</v>
      </c>
      <c r="K285" s="32" t="s">
        <v>17</v>
      </c>
      <c r="L285" s="33">
        <v>1</v>
      </c>
      <c r="M285" s="34" t="s">
        <v>127</v>
      </c>
      <c r="N285" s="35"/>
      <c r="O285" s="36"/>
      <c r="P285" s="37"/>
      <c r="Q285" s="38"/>
      <c r="R285" s="38"/>
      <c r="S285" s="38"/>
      <c r="T285" s="38"/>
      <c r="U285" s="38"/>
      <c r="V285" s="68">
        <v>234.1</v>
      </c>
      <c r="W285" s="96"/>
      <c r="X285" s="63">
        <f t="shared" si="5"/>
        <v>0</v>
      </c>
    </row>
    <row r="286" spans="1:24" ht="38.25" x14ac:dyDescent="0.2">
      <c r="A286" s="28">
        <v>279</v>
      </c>
      <c r="B286" s="29">
        <v>2</v>
      </c>
      <c r="C286" s="30" t="s">
        <v>15</v>
      </c>
      <c r="D286" s="30" t="s">
        <v>16</v>
      </c>
      <c r="E286" s="71" t="s">
        <v>2035</v>
      </c>
      <c r="F286" s="69" t="s">
        <v>2036</v>
      </c>
      <c r="G286" s="69" t="s">
        <v>2036</v>
      </c>
      <c r="H286" s="69" t="s">
        <v>20</v>
      </c>
      <c r="I286" s="28" t="s">
        <v>18</v>
      </c>
      <c r="J286" s="28" t="s">
        <v>19</v>
      </c>
      <c r="K286" s="32" t="s">
        <v>17</v>
      </c>
      <c r="L286" s="33">
        <v>1</v>
      </c>
      <c r="M286" s="34" t="s">
        <v>127</v>
      </c>
      <c r="N286" s="35"/>
      <c r="O286" s="36"/>
      <c r="P286" s="37"/>
      <c r="Q286" s="38"/>
      <c r="R286" s="38"/>
      <c r="S286" s="38"/>
      <c r="T286" s="38"/>
      <c r="U286" s="38"/>
      <c r="V286" s="68">
        <v>173.75</v>
      </c>
      <c r="W286" s="96"/>
      <c r="X286" s="63">
        <f t="shared" si="5"/>
        <v>0</v>
      </c>
    </row>
    <row r="287" spans="1:24" ht="38.25" x14ac:dyDescent="0.2">
      <c r="A287" s="39">
        <v>280</v>
      </c>
      <c r="B287" s="29">
        <v>2</v>
      </c>
      <c r="C287" s="30" t="s">
        <v>15</v>
      </c>
      <c r="D287" s="30" t="s">
        <v>16</v>
      </c>
      <c r="E287" s="71" t="s">
        <v>2037</v>
      </c>
      <c r="F287" s="69" t="s">
        <v>2038</v>
      </c>
      <c r="G287" s="69" t="s">
        <v>2036</v>
      </c>
      <c r="H287" s="69" t="s">
        <v>20</v>
      </c>
      <c r="I287" s="28" t="s">
        <v>18</v>
      </c>
      <c r="J287" s="28" t="s">
        <v>19</v>
      </c>
      <c r="K287" s="32" t="s">
        <v>17</v>
      </c>
      <c r="L287" s="33">
        <v>1</v>
      </c>
      <c r="M287" s="34" t="s">
        <v>127</v>
      </c>
      <c r="N287" s="35"/>
      <c r="O287" s="36"/>
      <c r="P287" s="37"/>
      <c r="Q287" s="38"/>
      <c r="R287" s="38"/>
      <c r="S287" s="38"/>
      <c r="T287" s="38"/>
      <c r="U287" s="38"/>
      <c r="V287" s="68">
        <v>11633.93</v>
      </c>
      <c r="W287" s="96"/>
      <c r="X287" s="63">
        <f t="shared" si="5"/>
        <v>0</v>
      </c>
    </row>
    <row r="288" spans="1:24" ht="38.25" x14ac:dyDescent="0.2">
      <c r="A288" s="28">
        <v>281</v>
      </c>
      <c r="B288" s="29">
        <v>2</v>
      </c>
      <c r="C288" s="30" t="s">
        <v>15</v>
      </c>
      <c r="D288" s="30" t="s">
        <v>16</v>
      </c>
      <c r="E288" s="71" t="s">
        <v>2039</v>
      </c>
      <c r="F288" s="69" t="s">
        <v>2040</v>
      </c>
      <c r="G288" s="69" t="s">
        <v>2041</v>
      </c>
      <c r="H288" s="69" t="s">
        <v>20</v>
      </c>
      <c r="I288" s="28" t="s">
        <v>18</v>
      </c>
      <c r="J288" s="28" t="s">
        <v>19</v>
      </c>
      <c r="K288" s="32" t="s">
        <v>17</v>
      </c>
      <c r="L288" s="33">
        <v>1</v>
      </c>
      <c r="M288" s="34" t="s">
        <v>127</v>
      </c>
      <c r="N288" s="35"/>
      <c r="O288" s="36"/>
      <c r="P288" s="37"/>
      <c r="Q288" s="38"/>
      <c r="R288" s="38"/>
      <c r="S288" s="38"/>
      <c r="T288" s="38"/>
      <c r="U288" s="38"/>
      <c r="V288" s="68">
        <v>298.60000000000002</v>
      </c>
      <c r="W288" s="96"/>
      <c r="X288" s="63">
        <f t="shared" si="5"/>
        <v>0</v>
      </c>
    </row>
    <row r="289" spans="1:24" ht="38.25" x14ac:dyDescent="0.2">
      <c r="A289" s="39">
        <v>282</v>
      </c>
      <c r="B289" s="29">
        <v>2</v>
      </c>
      <c r="C289" s="30" t="s">
        <v>15</v>
      </c>
      <c r="D289" s="30" t="s">
        <v>16</v>
      </c>
      <c r="E289" s="71" t="s">
        <v>2042</v>
      </c>
      <c r="F289" s="69" t="s">
        <v>2043</v>
      </c>
      <c r="G289" s="69" t="s">
        <v>2044</v>
      </c>
      <c r="H289" s="69" t="s">
        <v>20</v>
      </c>
      <c r="I289" s="28" t="s">
        <v>18</v>
      </c>
      <c r="J289" s="28" t="s">
        <v>19</v>
      </c>
      <c r="K289" s="32" t="s">
        <v>17</v>
      </c>
      <c r="L289" s="33">
        <v>1</v>
      </c>
      <c r="M289" s="34" t="s">
        <v>127</v>
      </c>
      <c r="N289" s="35"/>
      <c r="O289" s="36"/>
      <c r="P289" s="37"/>
      <c r="Q289" s="38"/>
      <c r="R289" s="38"/>
      <c r="S289" s="38"/>
      <c r="T289" s="38"/>
      <c r="U289" s="38"/>
      <c r="V289" s="68">
        <v>290.27999999999997</v>
      </c>
      <c r="W289" s="96"/>
      <c r="X289" s="63">
        <f t="shared" si="5"/>
        <v>0</v>
      </c>
    </row>
    <row r="290" spans="1:24" ht="38.25" x14ac:dyDescent="0.2">
      <c r="A290" s="28">
        <v>283</v>
      </c>
      <c r="B290" s="29">
        <v>2</v>
      </c>
      <c r="C290" s="30" t="s">
        <v>15</v>
      </c>
      <c r="D290" s="30" t="s">
        <v>16</v>
      </c>
      <c r="E290" s="71" t="s">
        <v>982</v>
      </c>
      <c r="F290" s="69" t="s">
        <v>983</v>
      </c>
      <c r="G290" s="69" t="s">
        <v>984</v>
      </c>
      <c r="H290" s="69" t="s">
        <v>25</v>
      </c>
      <c r="I290" s="28" t="s">
        <v>18</v>
      </c>
      <c r="J290" s="28" t="s">
        <v>19</v>
      </c>
      <c r="K290" s="32" t="s">
        <v>17</v>
      </c>
      <c r="L290" s="33">
        <v>1</v>
      </c>
      <c r="M290" s="34" t="s">
        <v>127</v>
      </c>
      <c r="N290" s="43"/>
      <c r="O290" s="36"/>
      <c r="P290" s="37"/>
      <c r="Q290" s="38"/>
      <c r="R290" s="38"/>
      <c r="S290" s="38"/>
      <c r="T290" s="38"/>
      <c r="U290" s="38"/>
      <c r="V290" s="68">
        <v>501.49</v>
      </c>
      <c r="W290" s="96"/>
      <c r="X290" s="63">
        <f t="shared" si="5"/>
        <v>0</v>
      </c>
    </row>
    <row r="291" spans="1:24" ht="51" x14ac:dyDescent="0.2">
      <c r="A291" s="39">
        <v>284</v>
      </c>
      <c r="B291" s="29">
        <v>2</v>
      </c>
      <c r="C291" s="30" t="s">
        <v>15</v>
      </c>
      <c r="D291" s="30" t="s">
        <v>16</v>
      </c>
      <c r="E291" s="71" t="s">
        <v>2045</v>
      </c>
      <c r="F291" s="69" t="s">
        <v>2046</v>
      </c>
      <c r="G291" s="69" t="s">
        <v>2047</v>
      </c>
      <c r="H291" s="69" t="s">
        <v>20</v>
      </c>
      <c r="I291" s="28" t="s">
        <v>18</v>
      </c>
      <c r="J291" s="28" t="s">
        <v>19</v>
      </c>
      <c r="K291" s="32" t="s">
        <v>17</v>
      </c>
      <c r="L291" s="33">
        <v>1</v>
      </c>
      <c r="M291" s="34" t="s">
        <v>127</v>
      </c>
      <c r="N291" s="35"/>
      <c r="O291" s="36"/>
      <c r="P291" s="37"/>
      <c r="Q291" s="38"/>
      <c r="R291" s="38"/>
      <c r="S291" s="38"/>
      <c r="T291" s="38"/>
      <c r="U291" s="38"/>
      <c r="V291" s="68">
        <v>7323.49</v>
      </c>
      <c r="W291" s="96"/>
      <c r="X291" s="63">
        <f t="shared" si="5"/>
        <v>0</v>
      </c>
    </row>
    <row r="292" spans="1:24" ht="38.25" x14ac:dyDescent="0.2">
      <c r="A292" s="28">
        <v>285</v>
      </c>
      <c r="B292" s="29">
        <v>2</v>
      </c>
      <c r="C292" s="30" t="s">
        <v>15</v>
      </c>
      <c r="D292" s="30" t="s">
        <v>16</v>
      </c>
      <c r="E292" s="71" t="s">
        <v>996</v>
      </c>
      <c r="F292" s="69" t="s">
        <v>997</v>
      </c>
      <c r="G292" s="69" t="s">
        <v>2048</v>
      </c>
      <c r="H292" s="69" t="s">
        <v>20</v>
      </c>
      <c r="I292" s="28" t="s">
        <v>18</v>
      </c>
      <c r="J292" s="28" t="s">
        <v>19</v>
      </c>
      <c r="K292" s="32" t="s">
        <v>17</v>
      </c>
      <c r="L292" s="33">
        <v>1</v>
      </c>
      <c r="M292" s="34" t="s">
        <v>127</v>
      </c>
      <c r="N292" s="35"/>
      <c r="O292" s="36"/>
      <c r="P292" s="37"/>
      <c r="Q292" s="38"/>
      <c r="R292" s="38"/>
      <c r="S292" s="38"/>
      <c r="T292" s="38"/>
      <c r="U292" s="38"/>
      <c r="V292" s="68">
        <v>587.57000000000005</v>
      </c>
      <c r="W292" s="96"/>
      <c r="X292" s="63">
        <f t="shared" si="5"/>
        <v>0</v>
      </c>
    </row>
    <row r="293" spans="1:24" ht="38.25" x14ac:dyDescent="0.2">
      <c r="A293" s="39">
        <v>286</v>
      </c>
      <c r="B293" s="29">
        <v>2</v>
      </c>
      <c r="C293" s="30" t="s">
        <v>15</v>
      </c>
      <c r="D293" s="30" t="s">
        <v>16</v>
      </c>
      <c r="E293" s="71" t="s">
        <v>999</v>
      </c>
      <c r="F293" s="69" t="s">
        <v>1000</v>
      </c>
      <c r="G293" s="69" t="s">
        <v>2049</v>
      </c>
      <c r="H293" s="69" t="s">
        <v>20</v>
      </c>
      <c r="I293" s="28" t="s">
        <v>18</v>
      </c>
      <c r="J293" s="28" t="s">
        <v>19</v>
      </c>
      <c r="K293" s="32" t="s">
        <v>17</v>
      </c>
      <c r="L293" s="33">
        <v>1</v>
      </c>
      <c r="M293" s="34" t="s">
        <v>127</v>
      </c>
      <c r="N293" s="35"/>
      <c r="O293" s="36"/>
      <c r="P293" s="37"/>
      <c r="Q293" s="38"/>
      <c r="R293" s="38"/>
      <c r="S293" s="38"/>
      <c r="T293" s="38"/>
      <c r="U293" s="38"/>
      <c r="V293" s="68">
        <v>485.88</v>
      </c>
      <c r="W293" s="96"/>
      <c r="X293" s="63">
        <f t="shared" si="5"/>
        <v>0</v>
      </c>
    </row>
    <row r="294" spans="1:24" ht="38.25" x14ac:dyDescent="0.2">
      <c r="A294" s="28">
        <v>287</v>
      </c>
      <c r="B294" s="29">
        <v>2</v>
      </c>
      <c r="C294" s="30" t="s">
        <v>15</v>
      </c>
      <c r="D294" s="30" t="s">
        <v>16</v>
      </c>
      <c r="E294" s="71" t="s">
        <v>2050</v>
      </c>
      <c r="F294" s="69" t="s">
        <v>2051</v>
      </c>
      <c r="G294" s="69" t="s">
        <v>2052</v>
      </c>
      <c r="H294" s="69" t="s">
        <v>20</v>
      </c>
      <c r="I294" s="28" t="s">
        <v>18</v>
      </c>
      <c r="J294" s="28" t="s">
        <v>19</v>
      </c>
      <c r="K294" s="32" t="s">
        <v>17</v>
      </c>
      <c r="L294" s="33">
        <v>1</v>
      </c>
      <c r="M294" s="34" t="s">
        <v>127</v>
      </c>
      <c r="N294" s="35"/>
      <c r="O294" s="36"/>
      <c r="P294" s="37"/>
      <c r="Q294" s="38"/>
      <c r="R294" s="38"/>
      <c r="S294" s="38"/>
      <c r="T294" s="38"/>
      <c r="U294" s="38"/>
      <c r="V294" s="68">
        <v>84.28</v>
      </c>
      <c r="W294" s="96"/>
      <c r="X294" s="63">
        <f t="shared" si="5"/>
        <v>0</v>
      </c>
    </row>
    <row r="295" spans="1:24" ht="38.25" x14ac:dyDescent="0.2">
      <c r="A295" s="39">
        <v>288</v>
      </c>
      <c r="B295" s="29">
        <v>2</v>
      </c>
      <c r="C295" s="30" t="s">
        <v>15</v>
      </c>
      <c r="D295" s="30" t="s">
        <v>16</v>
      </c>
      <c r="E295" s="71" t="s">
        <v>2053</v>
      </c>
      <c r="F295" s="69" t="s">
        <v>2054</v>
      </c>
      <c r="G295" s="69" t="s">
        <v>2055</v>
      </c>
      <c r="H295" s="69" t="s">
        <v>20</v>
      </c>
      <c r="I295" s="28" t="s">
        <v>18</v>
      </c>
      <c r="J295" s="28" t="s">
        <v>19</v>
      </c>
      <c r="K295" s="32" t="s">
        <v>17</v>
      </c>
      <c r="L295" s="33">
        <v>1</v>
      </c>
      <c r="M295" s="34" t="s">
        <v>127</v>
      </c>
      <c r="N295" s="35"/>
      <c r="O295" s="36"/>
      <c r="P295" s="37"/>
      <c r="Q295" s="38"/>
      <c r="R295" s="38"/>
      <c r="S295" s="38"/>
      <c r="T295" s="38"/>
      <c r="U295" s="38"/>
      <c r="V295" s="68">
        <v>190.4</v>
      </c>
      <c r="W295" s="96"/>
      <c r="X295" s="63">
        <f t="shared" si="5"/>
        <v>0</v>
      </c>
    </row>
    <row r="296" spans="1:24" ht="38.25" x14ac:dyDescent="0.2">
      <c r="A296" s="28">
        <v>289</v>
      </c>
      <c r="B296" s="29">
        <v>2</v>
      </c>
      <c r="C296" s="30" t="s">
        <v>15</v>
      </c>
      <c r="D296" s="30" t="s">
        <v>16</v>
      </c>
      <c r="E296" s="71" t="s">
        <v>2056</v>
      </c>
      <c r="F296" s="69" t="s">
        <v>2057</v>
      </c>
      <c r="G296" s="69" t="s">
        <v>2058</v>
      </c>
      <c r="H296" s="69" t="s">
        <v>20</v>
      </c>
      <c r="I296" s="28" t="s">
        <v>18</v>
      </c>
      <c r="J296" s="28" t="s">
        <v>19</v>
      </c>
      <c r="K296" s="32" t="s">
        <v>17</v>
      </c>
      <c r="L296" s="33">
        <v>1</v>
      </c>
      <c r="M296" s="34" t="s">
        <v>127</v>
      </c>
      <c r="N296" s="35"/>
      <c r="O296" s="36"/>
      <c r="P296" s="37"/>
      <c r="Q296" s="38"/>
      <c r="R296" s="38"/>
      <c r="S296" s="38"/>
      <c r="T296" s="38"/>
      <c r="U296" s="38"/>
      <c r="V296" s="68">
        <v>1446.18</v>
      </c>
      <c r="W296" s="96"/>
      <c r="X296" s="63">
        <f t="shared" si="5"/>
        <v>0</v>
      </c>
    </row>
    <row r="297" spans="1:24" ht="51" x14ac:dyDescent="0.2">
      <c r="A297" s="39">
        <v>290</v>
      </c>
      <c r="B297" s="29">
        <v>2</v>
      </c>
      <c r="C297" s="30" t="s">
        <v>15</v>
      </c>
      <c r="D297" s="30" t="s">
        <v>16</v>
      </c>
      <c r="E297" s="71" t="s">
        <v>2059</v>
      </c>
      <c r="F297" s="69" t="s">
        <v>2060</v>
      </c>
      <c r="G297" s="69" t="s">
        <v>2061</v>
      </c>
      <c r="H297" s="69" t="s">
        <v>20</v>
      </c>
      <c r="I297" s="28" t="s">
        <v>18</v>
      </c>
      <c r="J297" s="28" t="s">
        <v>19</v>
      </c>
      <c r="K297" s="32" t="s">
        <v>17</v>
      </c>
      <c r="L297" s="33">
        <v>1</v>
      </c>
      <c r="M297" s="34" t="s">
        <v>127</v>
      </c>
      <c r="N297" s="43"/>
      <c r="O297" s="36"/>
      <c r="P297" s="37"/>
      <c r="Q297" s="38"/>
      <c r="R297" s="38"/>
      <c r="S297" s="38"/>
      <c r="T297" s="38"/>
      <c r="U297" s="38"/>
      <c r="V297" s="68">
        <v>2178.63</v>
      </c>
      <c r="W297" s="96"/>
      <c r="X297" s="63">
        <f t="shared" si="5"/>
        <v>0</v>
      </c>
    </row>
    <row r="298" spans="1:24" ht="38.25" x14ac:dyDescent="0.2">
      <c r="A298" s="28">
        <v>291</v>
      </c>
      <c r="B298" s="29">
        <v>2</v>
      </c>
      <c r="C298" s="30" t="s">
        <v>15</v>
      </c>
      <c r="D298" s="30" t="s">
        <v>16</v>
      </c>
      <c r="E298" s="71" t="s">
        <v>2062</v>
      </c>
      <c r="F298" s="69" t="s">
        <v>2063</v>
      </c>
      <c r="G298" s="69" t="s">
        <v>2064</v>
      </c>
      <c r="H298" s="69" t="s">
        <v>20</v>
      </c>
      <c r="I298" s="28" t="s">
        <v>18</v>
      </c>
      <c r="J298" s="28" t="s">
        <v>19</v>
      </c>
      <c r="K298" s="32" t="s">
        <v>17</v>
      </c>
      <c r="L298" s="33">
        <v>1</v>
      </c>
      <c r="M298" s="34" t="s">
        <v>127</v>
      </c>
      <c r="N298" s="35"/>
      <c r="O298" s="36"/>
      <c r="P298" s="37"/>
      <c r="Q298" s="38"/>
      <c r="R298" s="38"/>
      <c r="S298" s="38"/>
      <c r="T298" s="38"/>
      <c r="U298" s="38"/>
      <c r="V298" s="68">
        <v>483.8</v>
      </c>
      <c r="W298" s="96"/>
      <c r="X298" s="63">
        <f t="shared" si="5"/>
        <v>0</v>
      </c>
    </row>
    <row r="299" spans="1:24" ht="38.25" x14ac:dyDescent="0.2">
      <c r="A299" s="39">
        <v>292</v>
      </c>
      <c r="B299" s="29">
        <v>2</v>
      </c>
      <c r="C299" s="30" t="s">
        <v>15</v>
      </c>
      <c r="D299" s="30" t="s">
        <v>16</v>
      </c>
      <c r="E299" s="71" t="s">
        <v>2065</v>
      </c>
      <c r="F299" s="69" t="s">
        <v>2066</v>
      </c>
      <c r="G299" s="69" t="s">
        <v>2067</v>
      </c>
      <c r="H299" s="69" t="s">
        <v>20</v>
      </c>
      <c r="I299" s="28" t="s">
        <v>18</v>
      </c>
      <c r="J299" s="28" t="s">
        <v>19</v>
      </c>
      <c r="K299" s="32" t="s">
        <v>17</v>
      </c>
      <c r="L299" s="33">
        <v>1</v>
      </c>
      <c r="M299" s="34" t="s">
        <v>127</v>
      </c>
      <c r="N299" s="35"/>
      <c r="O299" s="36"/>
      <c r="P299" s="37"/>
      <c r="Q299" s="38"/>
      <c r="R299" s="38"/>
      <c r="S299" s="38"/>
      <c r="T299" s="38"/>
      <c r="U299" s="38"/>
      <c r="V299" s="68">
        <v>1373.35</v>
      </c>
      <c r="W299" s="96"/>
      <c r="X299" s="63">
        <f t="shared" si="5"/>
        <v>0</v>
      </c>
    </row>
    <row r="300" spans="1:24" ht="38.25" x14ac:dyDescent="0.2">
      <c r="A300" s="28">
        <v>293</v>
      </c>
      <c r="B300" s="29">
        <v>2</v>
      </c>
      <c r="C300" s="30" t="s">
        <v>15</v>
      </c>
      <c r="D300" s="30" t="s">
        <v>16</v>
      </c>
      <c r="E300" s="71" t="s">
        <v>2068</v>
      </c>
      <c r="F300" s="69" t="s">
        <v>2069</v>
      </c>
      <c r="G300" s="69" t="s">
        <v>2070</v>
      </c>
      <c r="H300" s="69" t="s">
        <v>20</v>
      </c>
      <c r="I300" s="28" t="s">
        <v>18</v>
      </c>
      <c r="J300" s="28" t="s">
        <v>19</v>
      </c>
      <c r="K300" s="32" t="s">
        <v>17</v>
      </c>
      <c r="L300" s="33">
        <v>1</v>
      </c>
      <c r="M300" s="34" t="s">
        <v>127</v>
      </c>
      <c r="N300" s="35"/>
      <c r="O300" s="36"/>
      <c r="P300" s="37"/>
      <c r="Q300" s="38"/>
      <c r="R300" s="38"/>
      <c r="S300" s="38"/>
      <c r="T300" s="38"/>
      <c r="U300" s="38"/>
      <c r="V300" s="68">
        <v>249.7</v>
      </c>
      <c r="W300" s="96"/>
      <c r="X300" s="63">
        <f t="shared" si="5"/>
        <v>0</v>
      </c>
    </row>
    <row r="301" spans="1:24" ht="38.25" x14ac:dyDescent="0.2">
      <c r="A301" s="39">
        <v>294</v>
      </c>
      <c r="B301" s="29">
        <v>2</v>
      </c>
      <c r="C301" s="30" t="s">
        <v>15</v>
      </c>
      <c r="D301" s="30" t="s">
        <v>16</v>
      </c>
      <c r="E301" s="71" t="s">
        <v>2071</v>
      </c>
      <c r="F301" s="69" t="s">
        <v>2072</v>
      </c>
      <c r="G301" s="69" t="s">
        <v>2073</v>
      </c>
      <c r="H301" s="69" t="s">
        <v>20</v>
      </c>
      <c r="I301" s="28" t="s">
        <v>18</v>
      </c>
      <c r="J301" s="28" t="s">
        <v>19</v>
      </c>
      <c r="K301" s="32" t="s">
        <v>17</v>
      </c>
      <c r="L301" s="33">
        <v>1</v>
      </c>
      <c r="M301" s="34" t="s">
        <v>127</v>
      </c>
      <c r="N301" s="35"/>
      <c r="O301" s="36"/>
      <c r="P301" s="37"/>
      <c r="Q301" s="38"/>
      <c r="R301" s="38"/>
      <c r="S301" s="38"/>
      <c r="T301" s="38"/>
      <c r="U301" s="38"/>
      <c r="V301" s="68">
        <v>561.83000000000004</v>
      </c>
      <c r="W301" s="96"/>
      <c r="X301" s="63">
        <f t="shared" si="5"/>
        <v>0</v>
      </c>
    </row>
    <row r="302" spans="1:24" ht="38.25" x14ac:dyDescent="0.2">
      <c r="A302" s="28">
        <v>295</v>
      </c>
      <c r="B302" s="29">
        <v>2</v>
      </c>
      <c r="C302" s="30" t="s">
        <v>15</v>
      </c>
      <c r="D302" s="30" t="s">
        <v>16</v>
      </c>
      <c r="E302" s="71" t="s">
        <v>2074</v>
      </c>
      <c r="F302" s="69" t="s">
        <v>2075</v>
      </c>
      <c r="G302" s="69" t="s">
        <v>2076</v>
      </c>
      <c r="H302" s="69" t="s">
        <v>20</v>
      </c>
      <c r="I302" s="28" t="s">
        <v>18</v>
      </c>
      <c r="J302" s="28" t="s">
        <v>19</v>
      </c>
      <c r="K302" s="32" t="s">
        <v>17</v>
      </c>
      <c r="L302" s="33">
        <v>1</v>
      </c>
      <c r="M302" s="34" t="s">
        <v>127</v>
      </c>
      <c r="N302" s="35"/>
      <c r="O302" s="36"/>
      <c r="P302" s="37"/>
      <c r="Q302" s="38"/>
      <c r="R302" s="38"/>
      <c r="S302" s="38"/>
      <c r="T302" s="38"/>
      <c r="U302" s="38"/>
      <c r="V302" s="68">
        <v>1310.93</v>
      </c>
      <c r="W302" s="96"/>
      <c r="X302" s="63">
        <f t="shared" si="5"/>
        <v>0</v>
      </c>
    </row>
    <row r="303" spans="1:24" ht="38.25" x14ac:dyDescent="0.2">
      <c r="A303" s="39">
        <v>296</v>
      </c>
      <c r="B303" s="29">
        <v>2</v>
      </c>
      <c r="C303" s="30" t="s">
        <v>15</v>
      </c>
      <c r="D303" s="30" t="s">
        <v>16</v>
      </c>
      <c r="E303" s="71" t="s">
        <v>2077</v>
      </c>
      <c r="F303" s="69" t="s">
        <v>2078</v>
      </c>
      <c r="G303" s="69" t="s">
        <v>2079</v>
      </c>
      <c r="H303" s="69" t="s">
        <v>20</v>
      </c>
      <c r="I303" s="28" t="s">
        <v>18</v>
      </c>
      <c r="J303" s="28" t="s">
        <v>19</v>
      </c>
      <c r="K303" s="32" t="s">
        <v>17</v>
      </c>
      <c r="L303" s="33">
        <v>1</v>
      </c>
      <c r="M303" s="34" t="s">
        <v>127</v>
      </c>
      <c r="N303" s="35"/>
      <c r="O303" s="36"/>
      <c r="P303" s="37"/>
      <c r="Q303" s="38"/>
      <c r="R303" s="38"/>
      <c r="S303" s="38"/>
      <c r="T303" s="38"/>
      <c r="U303" s="38"/>
      <c r="V303" s="68">
        <v>309.01</v>
      </c>
      <c r="W303" s="96"/>
      <c r="X303" s="63">
        <f t="shared" si="5"/>
        <v>0</v>
      </c>
    </row>
    <row r="304" spans="1:24" ht="51" x14ac:dyDescent="0.2">
      <c r="A304" s="28">
        <v>297</v>
      </c>
      <c r="B304" s="29">
        <v>2</v>
      </c>
      <c r="C304" s="30" t="s">
        <v>15</v>
      </c>
      <c r="D304" s="30" t="s">
        <v>16</v>
      </c>
      <c r="E304" s="71" t="s">
        <v>2080</v>
      </c>
      <c r="F304" s="69" t="s">
        <v>2081</v>
      </c>
      <c r="G304" s="69" t="s">
        <v>2082</v>
      </c>
      <c r="H304" s="69" t="s">
        <v>25</v>
      </c>
      <c r="I304" s="28" t="s">
        <v>18</v>
      </c>
      <c r="J304" s="28" t="s">
        <v>19</v>
      </c>
      <c r="K304" s="32" t="s">
        <v>17</v>
      </c>
      <c r="L304" s="33">
        <v>1</v>
      </c>
      <c r="M304" s="34" t="s">
        <v>127</v>
      </c>
      <c r="N304" s="43"/>
      <c r="O304" s="36"/>
      <c r="P304" s="37"/>
      <c r="Q304" s="38"/>
      <c r="R304" s="38"/>
      <c r="S304" s="38"/>
      <c r="T304" s="38"/>
      <c r="U304" s="38"/>
      <c r="V304" s="68">
        <v>404.73</v>
      </c>
      <c r="W304" s="96"/>
      <c r="X304" s="63">
        <f t="shared" si="5"/>
        <v>0</v>
      </c>
    </row>
    <row r="305" spans="1:24" ht="38.25" x14ac:dyDescent="0.2">
      <c r="A305" s="39">
        <v>298</v>
      </c>
      <c r="B305" s="29">
        <v>2</v>
      </c>
      <c r="C305" s="30" t="s">
        <v>15</v>
      </c>
      <c r="D305" s="30" t="s">
        <v>16</v>
      </c>
      <c r="E305" s="71" t="s">
        <v>2083</v>
      </c>
      <c r="F305" s="69" t="s">
        <v>2084</v>
      </c>
      <c r="G305" s="69" t="s">
        <v>1726</v>
      </c>
      <c r="H305" s="69" t="s">
        <v>25</v>
      </c>
      <c r="I305" s="28" t="s">
        <v>18</v>
      </c>
      <c r="J305" s="28" t="s">
        <v>19</v>
      </c>
      <c r="K305" s="32" t="s">
        <v>17</v>
      </c>
      <c r="L305" s="33">
        <v>1</v>
      </c>
      <c r="M305" s="34" t="s">
        <v>127</v>
      </c>
      <c r="N305" s="35"/>
      <c r="O305" s="36"/>
      <c r="P305" s="37"/>
      <c r="Q305" s="38"/>
      <c r="R305" s="38"/>
      <c r="S305" s="38"/>
      <c r="T305" s="38"/>
      <c r="U305" s="38"/>
      <c r="V305" s="68">
        <v>187.28</v>
      </c>
      <c r="W305" s="96"/>
      <c r="X305" s="63">
        <f t="shared" si="5"/>
        <v>0</v>
      </c>
    </row>
    <row r="306" spans="1:24" ht="38.25" x14ac:dyDescent="0.2">
      <c r="A306" s="28">
        <v>299</v>
      </c>
      <c r="B306" s="29">
        <v>2</v>
      </c>
      <c r="C306" s="30" t="s">
        <v>15</v>
      </c>
      <c r="D306" s="30" t="s">
        <v>16</v>
      </c>
      <c r="E306" s="71" t="s">
        <v>2085</v>
      </c>
      <c r="F306" s="69" t="s">
        <v>2086</v>
      </c>
      <c r="G306" s="69" t="s">
        <v>1317</v>
      </c>
      <c r="H306" s="69" t="s">
        <v>20</v>
      </c>
      <c r="I306" s="28" t="s">
        <v>18</v>
      </c>
      <c r="J306" s="28" t="s">
        <v>19</v>
      </c>
      <c r="K306" s="32" t="s">
        <v>17</v>
      </c>
      <c r="L306" s="33">
        <v>1</v>
      </c>
      <c r="M306" s="34" t="s">
        <v>127</v>
      </c>
      <c r="N306" s="35"/>
      <c r="O306" s="36"/>
      <c r="P306" s="37"/>
      <c r="Q306" s="38"/>
      <c r="R306" s="38"/>
      <c r="S306" s="38"/>
      <c r="T306" s="38"/>
      <c r="U306" s="38"/>
      <c r="V306" s="68">
        <v>7282.91</v>
      </c>
      <c r="W306" s="96"/>
      <c r="X306" s="63">
        <f t="shared" si="5"/>
        <v>0</v>
      </c>
    </row>
    <row r="307" spans="1:24" ht="38.25" x14ac:dyDescent="0.2">
      <c r="A307" s="39">
        <v>300</v>
      </c>
      <c r="B307" s="29">
        <v>2</v>
      </c>
      <c r="C307" s="30" t="s">
        <v>15</v>
      </c>
      <c r="D307" s="30" t="s">
        <v>16</v>
      </c>
      <c r="E307" s="71" t="s">
        <v>2087</v>
      </c>
      <c r="F307" s="69" t="s">
        <v>2088</v>
      </c>
      <c r="G307" s="69" t="s">
        <v>2089</v>
      </c>
      <c r="H307" s="69" t="s">
        <v>20</v>
      </c>
      <c r="I307" s="28" t="s">
        <v>18</v>
      </c>
      <c r="J307" s="28" t="s">
        <v>19</v>
      </c>
      <c r="K307" s="32" t="s">
        <v>17</v>
      </c>
      <c r="L307" s="33">
        <v>1</v>
      </c>
      <c r="M307" s="34" t="s">
        <v>127</v>
      </c>
      <c r="N307" s="35"/>
      <c r="O307" s="36"/>
      <c r="P307" s="37"/>
      <c r="Q307" s="38"/>
      <c r="R307" s="38"/>
      <c r="S307" s="38"/>
      <c r="T307" s="38"/>
      <c r="U307" s="38"/>
      <c r="V307" s="68">
        <v>98.84</v>
      </c>
      <c r="W307" s="96"/>
      <c r="X307" s="63">
        <f t="shared" si="5"/>
        <v>0</v>
      </c>
    </row>
    <row r="308" spans="1:24" ht="38.25" x14ac:dyDescent="0.2">
      <c r="A308" s="28">
        <v>301</v>
      </c>
      <c r="B308" s="29">
        <v>2</v>
      </c>
      <c r="C308" s="30" t="s">
        <v>15</v>
      </c>
      <c r="D308" s="30" t="s">
        <v>16</v>
      </c>
      <c r="E308" s="71" t="s">
        <v>2090</v>
      </c>
      <c r="F308" s="69" t="s">
        <v>2091</v>
      </c>
      <c r="G308" s="69" t="s">
        <v>2092</v>
      </c>
      <c r="H308" s="69" t="s">
        <v>20</v>
      </c>
      <c r="I308" s="28" t="s">
        <v>18</v>
      </c>
      <c r="J308" s="28" t="s">
        <v>19</v>
      </c>
      <c r="K308" s="32" t="s">
        <v>17</v>
      </c>
      <c r="L308" s="33">
        <v>1</v>
      </c>
      <c r="M308" s="34" t="s">
        <v>127</v>
      </c>
      <c r="N308" s="35"/>
      <c r="O308" s="36"/>
      <c r="P308" s="37"/>
      <c r="Q308" s="38"/>
      <c r="R308" s="38"/>
      <c r="S308" s="38"/>
      <c r="T308" s="38"/>
      <c r="U308" s="38"/>
      <c r="V308" s="68">
        <v>1400.4</v>
      </c>
      <c r="W308" s="96"/>
      <c r="X308" s="63">
        <f t="shared" si="5"/>
        <v>0</v>
      </c>
    </row>
    <row r="309" spans="1:24" ht="38.25" x14ac:dyDescent="0.2">
      <c r="A309" s="39">
        <v>302</v>
      </c>
      <c r="B309" s="29">
        <v>2</v>
      </c>
      <c r="C309" s="30" t="s">
        <v>15</v>
      </c>
      <c r="D309" s="30" t="s">
        <v>16</v>
      </c>
      <c r="E309" s="71" t="s">
        <v>2093</v>
      </c>
      <c r="F309" s="69" t="s">
        <v>2094</v>
      </c>
      <c r="G309" s="69" t="s">
        <v>2095</v>
      </c>
      <c r="H309" s="69" t="s">
        <v>20</v>
      </c>
      <c r="I309" s="28" t="s">
        <v>18</v>
      </c>
      <c r="J309" s="28" t="s">
        <v>19</v>
      </c>
      <c r="K309" s="32" t="s">
        <v>17</v>
      </c>
      <c r="L309" s="33">
        <v>1</v>
      </c>
      <c r="M309" s="34" t="s">
        <v>127</v>
      </c>
      <c r="N309" s="35"/>
      <c r="O309" s="36"/>
      <c r="P309" s="37"/>
      <c r="Q309" s="38"/>
      <c r="R309" s="38"/>
      <c r="S309" s="38"/>
      <c r="T309" s="38"/>
      <c r="U309" s="38"/>
      <c r="V309" s="68">
        <v>924.93</v>
      </c>
      <c r="W309" s="96"/>
      <c r="X309" s="63">
        <f t="shared" si="5"/>
        <v>0</v>
      </c>
    </row>
    <row r="310" spans="1:24" ht="38.25" x14ac:dyDescent="0.2">
      <c r="A310" s="28">
        <v>303</v>
      </c>
      <c r="B310" s="29">
        <v>2</v>
      </c>
      <c r="C310" s="30" t="s">
        <v>15</v>
      </c>
      <c r="D310" s="30" t="s">
        <v>16</v>
      </c>
      <c r="E310" s="71" t="s">
        <v>1032</v>
      </c>
      <c r="F310" s="69" t="s">
        <v>1033</v>
      </c>
      <c r="G310" s="69" t="s">
        <v>1034</v>
      </c>
      <c r="H310" s="69" t="s">
        <v>20</v>
      </c>
      <c r="I310" s="28" t="s">
        <v>18</v>
      </c>
      <c r="J310" s="28" t="s">
        <v>19</v>
      </c>
      <c r="K310" s="32" t="s">
        <v>17</v>
      </c>
      <c r="L310" s="33">
        <v>1</v>
      </c>
      <c r="M310" s="34" t="s">
        <v>127</v>
      </c>
      <c r="N310" s="35"/>
      <c r="O310" s="36"/>
      <c r="P310" s="37"/>
      <c r="Q310" s="38"/>
      <c r="R310" s="38"/>
      <c r="S310" s="38"/>
      <c r="T310" s="38"/>
      <c r="U310" s="38"/>
      <c r="V310" s="68">
        <v>719.97</v>
      </c>
      <c r="W310" s="96"/>
      <c r="X310" s="63">
        <f t="shared" si="5"/>
        <v>0</v>
      </c>
    </row>
    <row r="311" spans="1:24" ht="38.25" x14ac:dyDescent="0.2">
      <c r="A311" s="39">
        <v>304</v>
      </c>
      <c r="B311" s="29">
        <v>2</v>
      </c>
      <c r="C311" s="30" t="s">
        <v>15</v>
      </c>
      <c r="D311" s="30" t="s">
        <v>16</v>
      </c>
      <c r="E311" s="71" t="s">
        <v>2096</v>
      </c>
      <c r="F311" s="69" t="s">
        <v>2097</v>
      </c>
      <c r="G311" s="69" t="s">
        <v>2098</v>
      </c>
      <c r="H311" s="69" t="s">
        <v>20</v>
      </c>
      <c r="I311" s="28" t="s">
        <v>18</v>
      </c>
      <c r="J311" s="28" t="s">
        <v>19</v>
      </c>
      <c r="K311" s="32" t="s">
        <v>17</v>
      </c>
      <c r="L311" s="33">
        <v>1</v>
      </c>
      <c r="M311" s="34" t="s">
        <v>127</v>
      </c>
      <c r="N311" s="43"/>
      <c r="O311" s="36"/>
      <c r="P311" s="37"/>
      <c r="Q311" s="38"/>
      <c r="R311" s="38"/>
      <c r="S311" s="38"/>
      <c r="T311" s="38"/>
      <c r="U311" s="38"/>
      <c r="V311" s="68">
        <v>350.62</v>
      </c>
      <c r="W311" s="96"/>
      <c r="X311" s="63">
        <f t="shared" si="5"/>
        <v>0</v>
      </c>
    </row>
    <row r="312" spans="1:24" ht="38.25" x14ac:dyDescent="0.2">
      <c r="A312" s="28">
        <v>305</v>
      </c>
      <c r="B312" s="29">
        <v>2</v>
      </c>
      <c r="C312" s="30" t="s">
        <v>15</v>
      </c>
      <c r="D312" s="30" t="s">
        <v>16</v>
      </c>
      <c r="E312" s="71" t="s">
        <v>2099</v>
      </c>
      <c r="F312" s="69" t="s">
        <v>2100</v>
      </c>
      <c r="G312" s="69" t="s">
        <v>1457</v>
      </c>
      <c r="H312" s="69" t="s">
        <v>20</v>
      </c>
      <c r="I312" s="28" t="s">
        <v>18</v>
      </c>
      <c r="J312" s="28" t="s">
        <v>19</v>
      </c>
      <c r="K312" s="32" t="s">
        <v>17</v>
      </c>
      <c r="L312" s="33">
        <v>1</v>
      </c>
      <c r="M312" s="34" t="s">
        <v>127</v>
      </c>
      <c r="N312" s="35"/>
      <c r="O312" s="36"/>
      <c r="P312" s="37"/>
      <c r="Q312" s="38"/>
      <c r="R312" s="38"/>
      <c r="S312" s="38"/>
      <c r="T312" s="38"/>
      <c r="U312" s="38"/>
      <c r="V312" s="68">
        <v>1110.1300000000001</v>
      </c>
      <c r="W312" s="96"/>
      <c r="X312" s="63">
        <f t="shared" si="5"/>
        <v>0</v>
      </c>
    </row>
    <row r="313" spans="1:24" ht="38.25" x14ac:dyDescent="0.2">
      <c r="A313" s="39">
        <v>306</v>
      </c>
      <c r="B313" s="29">
        <v>2</v>
      </c>
      <c r="C313" s="30" t="s">
        <v>15</v>
      </c>
      <c r="D313" s="30" t="s">
        <v>16</v>
      </c>
      <c r="E313" s="71" t="s">
        <v>2101</v>
      </c>
      <c r="F313" s="69" t="s">
        <v>2102</v>
      </c>
      <c r="G313" s="69" t="s">
        <v>2103</v>
      </c>
      <c r="H313" s="69" t="s">
        <v>20</v>
      </c>
      <c r="I313" s="28" t="s">
        <v>18</v>
      </c>
      <c r="J313" s="28" t="s">
        <v>19</v>
      </c>
      <c r="K313" s="32" t="s">
        <v>17</v>
      </c>
      <c r="L313" s="33">
        <v>1</v>
      </c>
      <c r="M313" s="34" t="s">
        <v>127</v>
      </c>
      <c r="N313" s="35"/>
      <c r="O313" s="36"/>
      <c r="P313" s="37"/>
      <c r="Q313" s="38"/>
      <c r="R313" s="38"/>
      <c r="S313" s="38"/>
      <c r="T313" s="38"/>
      <c r="U313" s="38"/>
      <c r="V313" s="68">
        <v>332.94</v>
      </c>
      <c r="W313" s="96"/>
      <c r="X313" s="63">
        <f t="shared" si="5"/>
        <v>0</v>
      </c>
    </row>
    <row r="314" spans="1:24" ht="38.25" x14ac:dyDescent="0.2">
      <c r="A314" s="28">
        <v>307</v>
      </c>
      <c r="B314" s="29">
        <v>2</v>
      </c>
      <c r="C314" s="30" t="s">
        <v>15</v>
      </c>
      <c r="D314" s="30" t="s">
        <v>16</v>
      </c>
      <c r="E314" s="71" t="s">
        <v>2104</v>
      </c>
      <c r="F314" s="69" t="s">
        <v>2105</v>
      </c>
      <c r="G314" s="69" t="s">
        <v>2106</v>
      </c>
      <c r="H314" s="69" t="s">
        <v>20</v>
      </c>
      <c r="I314" s="28" t="s">
        <v>18</v>
      </c>
      <c r="J314" s="28" t="s">
        <v>19</v>
      </c>
      <c r="K314" s="32" t="s">
        <v>17</v>
      </c>
      <c r="L314" s="33">
        <v>1</v>
      </c>
      <c r="M314" s="34" t="s">
        <v>127</v>
      </c>
      <c r="N314" s="35"/>
      <c r="O314" s="36"/>
      <c r="P314" s="37"/>
      <c r="Q314" s="38"/>
      <c r="R314" s="38"/>
      <c r="S314" s="38"/>
      <c r="T314" s="38"/>
      <c r="U314" s="38"/>
      <c r="V314" s="68">
        <v>298.60000000000002</v>
      </c>
      <c r="W314" s="96"/>
      <c r="X314" s="63">
        <f t="shared" si="5"/>
        <v>0</v>
      </c>
    </row>
    <row r="315" spans="1:24" ht="38.25" x14ac:dyDescent="0.2">
      <c r="A315" s="39">
        <v>308</v>
      </c>
      <c r="B315" s="29">
        <v>2</v>
      </c>
      <c r="C315" s="30" t="s">
        <v>15</v>
      </c>
      <c r="D315" s="30" t="s">
        <v>16</v>
      </c>
      <c r="E315" s="71" t="s">
        <v>2107</v>
      </c>
      <c r="F315" s="69" t="s">
        <v>2108</v>
      </c>
      <c r="G315" s="69" t="s">
        <v>2109</v>
      </c>
      <c r="H315" s="69" t="s">
        <v>20</v>
      </c>
      <c r="I315" s="28" t="s">
        <v>18</v>
      </c>
      <c r="J315" s="28" t="s">
        <v>19</v>
      </c>
      <c r="K315" s="32" t="s">
        <v>17</v>
      </c>
      <c r="L315" s="33">
        <v>1</v>
      </c>
      <c r="M315" s="34" t="s">
        <v>127</v>
      </c>
      <c r="N315" s="35"/>
      <c r="O315" s="36"/>
      <c r="P315" s="37"/>
      <c r="Q315" s="38"/>
      <c r="R315" s="38"/>
      <c r="S315" s="38"/>
      <c r="T315" s="38"/>
      <c r="U315" s="38"/>
      <c r="V315" s="68">
        <v>218.49</v>
      </c>
      <c r="W315" s="96"/>
      <c r="X315" s="63">
        <f t="shared" si="5"/>
        <v>0</v>
      </c>
    </row>
    <row r="316" spans="1:24" ht="51" x14ac:dyDescent="0.2">
      <c r="A316" s="28">
        <v>309</v>
      </c>
      <c r="B316" s="29">
        <v>2</v>
      </c>
      <c r="C316" s="30" t="s">
        <v>15</v>
      </c>
      <c r="D316" s="30" t="s">
        <v>16</v>
      </c>
      <c r="E316" s="71" t="s">
        <v>2110</v>
      </c>
      <c r="F316" s="69" t="s">
        <v>2111</v>
      </c>
      <c r="G316" s="69" t="s">
        <v>1448</v>
      </c>
      <c r="H316" s="69" t="s">
        <v>20</v>
      </c>
      <c r="I316" s="28" t="s">
        <v>18</v>
      </c>
      <c r="J316" s="28" t="s">
        <v>19</v>
      </c>
      <c r="K316" s="32" t="s">
        <v>17</v>
      </c>
      <c r="L316" s="33">
        <v>1</v>
      </c>
      <c r="M316" s="34" t="s">
        <v>127</v>
      </c>
      <c r="N316" s="35"/>
      <c r="O316" s="36"/>
      <c r="P316" s="37"/>
      <c r="Q316" s="38"/>
      <c r="R316" s="38"/>
      <c r="S316" s="38"/>
      <c r="T316" s="38"/>
      <c r="U316" s="38"/>
      <c r="V316" s="68">
        <v>1097.6400000000001</v>
      </c>
      <c r="W316" s="96"/>
      <c r="X316" s="63">
        <f t="shared" ref="X316:X343" si="6">V316*$W$8</f>
        <v>0</v>
      </c>
    </row>
    <row r="317" spans="1:24" ht="38.25" x14ac:dyDescent="0.2">
      <c r="A317" s="39">
        <v>310</v>
      </c>
      <c r="B317" s="29">
        <v>2</v>
      </c>
      <c r="C317" s="30" t="s">
        <v>15</v>
      </c>
      <c r="D317" s="30" t="s">
        <v>16</v>
      </c>
      <c r="E317" s="71" t="s">
        <v>2112</v>
      </c>
      <c r="F317" s="69" t="s">
        <v>2113</v>
      </c>
      <c r="G317" s="69" t="s">
        <v>2114</v>
      </c>
      <c r="H317" s="69" t="s">
        <v>20</v>
      </c>
      <c r="I317" s="28" t="s">
        <v>18</v>
      </c>
      <c r="J317" s="28" t="s">
        <v>19</v>
      </c>
      <c r="K317" s="32" t="s">
        <v>17</v>
      </c>
      <c r="L317" s="33">
        <v>1</v>
      </c>
      <c r="M317" s="34" t="s">
        <v>127</v>
      </c>
      <c r="N317" s="35"/>
      <c r="O317" s="36"/>
      <c r="P317" s="37"/>
      <c r="Q317" s="38"/>
      <c r="R317" s="38"/>
      <c r="S317" s="38"/>
      <c r="T317" s="38"/>
      <c r="U317" s="38"/>
      <c r="V317" s="68">
        <v>10166.94</v>
      </c>
      <c r="W317" s="96"/>
      <c r="X317" s="63">
        <f t="shared" si="6"/>
        <v>0</v>
      </c>
    </row>
    <row r="318" spans="1:24" ht="38.25" x14ac:dyDescent="0.2">
      <c r="A318" s="28">
        <v>311</v>
      </c>
      <c r="B318" s="29">
        <v>2</v>
      </c>
      <c r="C318" s="30" t="s">
        <v>15</v>
      </c>
      <c r="D318" s="30" t="s">
        <v>16</v>
      </c>
      <c r="E318" s="71" t="s">
        <v>2115</v>
      </c>
      <c r="F318" s="69" t="s">
        <v>2116</v>
      </c>
      <c r="G318" s="69" t="s">
        <v>2117</v>
      </c>
      <c r="H318" s="69" t="s">
        <v>20</v>
      </c>
      <c r="I318" s="28" t="s">
        <v>18</v>
      </c>
      <c r="J318" s="28" t="s">
        <v>19</v>
      </c>
      <c r="K318" s="32" t="s">
        <v>17</v>
      </c>
      <c r="L318" s="33">
        <v>1</v>
      </c>
      <c r="M318" s="34" t="s">
        <v>127</v>
      </c>
      <c r="N318" s="43"/>
      <c r="O318" s="36"/>
      <c r="P318" s="37"/>
      <c r="Q318" s="38"/>
      <c r="R318" s="38"/>
      <c r="S318" s="38"/>
      <c r="T318" s="38"/>
      <c r="U318" s="38"/>
      <c r="V318" s="68">
        <v>217.45</v>
      </c>
      <c r="W318" s="96"/>
      <c r="X318" s="63">
        <f t="shared" si="6"/>
        <v>0</v>
      </c>
    </row>
    <row r="319" spans="1:24" ht="38.25" x14ac:dyDescent="0.2">
      <c r="A319" s="39">
        <v>312</v>
      </c>
      <c r="B319" s="29">
        <v>2</v>
      </c>
      <c r="C319" s="30" t="s">
        <v>15</v>
      </c>
      <c r="D319" s="30" t="s">
        <v>16</v>
      </c>
      <c r="E319" s="71" t="s">
        <v>2118</v>
      </c>
      <c r="F319" s="69" t="s">
        <v>2119</v>
      </c>
      <c r="G319" s="69" t="s">
        <v>2120</v>
      </c>
      <c r="H319" s="69" t="s">
        <v>20</v>
      </c>
      <c r="I319" s="28" t="s">
        <v>18</v>
      </c>
      <c r="J319" s="28" t="s">
        <v>19</v>
      </c>
      <c r="K319" s="32" t="s">
        <v>17</v>
      </c>
      <c r="L319" s="33">
        <v>1</v>
      </c>
      <c r="M319" s="34" t="s">
        <v>127</v>
      </c>
      <c r="N319" s="35"/>
      <c r="O319" s="36"/>
      <c r="P319" s="37"/>
      <c r="Q319" s="38"/>
      <c r="R319" s="38"/>
      <c r="S319" s="38"/>
      <c r="T319" s="38"/>
      <c r="U319" s="38"/>
      <c r="V319" s="68">
        <v>9569.25</v>
      </c>
      <c r="W319" s="96"/>
      <c r="X319" s="63">
        <f t="shared" si="6"/>
        <v>0</v>
      </c>
    </row>
    <row r="320" spans="1:24" ht="38.25" x14ac:dyDescent="0.2">
      <c r="A320" s="28">
        <v>313</v>
      </c>
      <c r="B320" s="29">
        <v>2</v>
      </c>
      <c r="C320" s="30" t="s">
        <v>15</v>
      </c>
      <c r="D320" s="30" t="s">
        <v>16</v>
      </c>
      <c r="E320" s="71" t="s">
        <v>2121</v>
      </c>
      <c r="F320" s="69" t="s">
        <v>2122</v>
      </c>
      <c r="G320" s="69" t="s">
        <v>2123</v>
      </c>
      <c r="H320" s="69" t="s">
        <v>20</v>
      </c>
      <c r="I320" s="28" t="s">
        <v>18</v>
      </c>
      <c r="J320" s="28" t="s">
        <v>19</v>
      </c>
      <c r="K320" s="32" t="s">
        <v>17</v>
      </c>
      <c r="L320" s="33">
        <v>1</v>
      </c>
      <c r="M320" s="34" t="s">
        <v>127</v>
      </c>
      <c r="N320" s="35"/>
      <c r="O320" s="36"/>
      <c r="P320" s="37"/>
      <c r="Q320" s="38"/>
      <c r="R320" s="38"/>
      <c r="S320" s="38"/>
      <c r="T320" s="38"/>
      <c r="U320" s="38"/>
      <c r="V320" s="68">
        <v>374.55</v>
      </c>
      <c r="W320" s="96"/>
      <c r="X320" s="63">
        <f t="shared" si="6"/>
        <v>0</v>
      </c>
    </row>
    <row r="321" spans="1:24" ht="38.25" x14ac:dyDescent="0.2">
      <c r="A321" s="39">
        <v>314</v>
      </c>
      <c r="B321" s="29">
        <v>2</v>
      </c>
      <c r="C321" s="30" t="s">
        <v>15</v>
      </c>
      <c r="D321" s="30" t="s">
        <v>16</v>
      </c>
      <c r="E321" s="71" t="s">
        <v>2124</v>
      </c>
      <c r="F321" s="69" t="s">
        <v>2125</v>
      </c>
      <c r="G321" s="69" t="s">
        <v>2126</v>
      </c>
      <c r="H321" s="69" t="s">
        <v>20</v>
      </c>
      <c r="I321" s="28" t="s">
        <v>18</v>
      </c>
      <c r="J321" s="28" t="s">
        <v>19</v>
      </c>
      <c r="K321" s="32" t="s">
        <v>17</v>
      </c>
      <c r="L321" s="33">
        <v>1</v>
      </c>
      <c r="M321" s="34" t="s">
        <v>127</v>
      </c>
      <c r="N321" s="35"/>
      <c r="O321" s="36"/>
      <c r="P321" s="37"/>
      <c r="Q321" s="38"/>
      <c r="R321" s="38"/>
      <c r="S321" s="38"/>
      <c r="T321" s="38"/>
      <c r="U321" s="38"/>
      <c r="V321" s="68">
        <v>5356.06</v>
      </c>
      <c r="W321" s="96"/>
      <c r="X321" s="63">
        <f t="shared" si="6"/>
        <v>0</v>
      </c>
    </row>
    <row r="322" spans="1:24" ht="38.25" x14ac:dyDescent="0.2">
      <c r="A322" s="28">
        <v>315</v>
      </c>
      <c r="B322" s="29">
        <v>2</v>
      </c>
      <c r="C322" s="30" t="s">
        <v>15</v>
      </c>
      <c r="D322" s="30" t="s">
        <v>16</v>
      </c>
      <c r="E322" s="71" t="s">
        <v>2127</v>
      </c>
      <c r="F322" s="69" t="s">
        <v>2128</v>
      </c>
      <c r="G322" s="69" t="s">
        <v>2129</v>
      </c>
      <c r="H322" s="69" t="s">
        <v>20</v>
      </c>
      <c r="I322" s="28" t="s">
        <v>18</v>
      </c>
      <c r="J322" s="28" t="s">
        <v>19</v>
      </c>
      <c r="K322" s="32" t="s">
        <v>17</v>
      </c>
      <c r="L322" s="33">
        <v>1</v>
      </c>
      <c r="M322" s="34" t="s">
        <v>127</v>
      </c>
      <c r="N322" s="35"/>
      <c r="O322" s="36"/>
      <c r="P322" s="37"/>
      <c r="Q322" s="38"/>
      <c r="R322" s="38"/>
      <c r="S322" s="38"/>
      <c r="T322" s="38"/>
      <c r="U322" s="38"/>
      <c r="V322" s="68">
        <v>265.31</v>
      </c>
      <c r="W322" s="96"/>
      <c r="X322" s="63">
        <f t="shared" si="6"/>
        <v>0</v>
      </c>
    </row>
    <row r="323" spans="1:24" ht="38.25" x14ac:dyDescent="0.2">
      <c r="A323" s="39">
        <v>316</v>
      </c>
      <c r="B323" s="29">
        <v>2</v>
      </c>
      <c r="C323" s="30" t="s">
        <v>15</v>
      </c>
      <c r="D323" s="30" t="s">
        <v>16</v>
      </c>
      <c r="E323" s="71" t="s">
        <v>2130</v>
      </c>
      <c r="F323" s="69" t="s">
        <v>2131</v>
      </c>
      <c r="G323" s="69" t="s">
        <v>2132</v>
      </c>
      <c r="H323" s="69" t="s">
        <v>20</v>
      </c>
      <c r="I323" s="28" t="s">
        <v>18</v>
      </c>
      <c r="J323" s="28" t="s">
        <v>19</v>
      </c>
      <c r="K323" s="32" t="s">
        <v>17</v>
      </c>
      <c r="L323" s="33">
        <v>1</v>
      </c>
      <c r="M323" s="34" t="s">
        <v>127</v>
      </c>
      <c r="N323" s="35"/>
      <c r="O323" s="36"/>
      <c r="P323" s="37"/>
      <c r="Q323" s="38"/>
      <c r="R323" s="38"/>
      <c r="S323" s="38"/>
      <c r="T323" s="38"/>
      <c r="U323" s="38"/>
      <c r="V323" s="68">
        <v>419.29</v>
      </c>
      <c r="W323" s="96"/>
      <c r="X323" s="63">
        <f t="shared" si="6"/>
        <v>0</v>
      </c>
    </row>
    <row r="324" spans="1:24" ht="38.25" x14ac:dyDescent="0.2">
      <c r="A324" s="28">
        <v>317</v>
      </c>
      <c r="B324" s="29">
        <v>2</v>
      </c>
      <c r="C324" s="30" t="s">
        <v>15</v>
      </c>
      <c r="D324" s="30" t="s">
        <v>16</v>
      </c>
      <c r="E324" s="71" t="s">
        <v>1254</v>
      </c>
      <c r="F324" s="69" t="s">
        <v>1255</v>
      </c>
      <c r="G324" s="69" t="s">
        <v>1796</v>
      </c>
      <c r="H324" s="69" t="s">
        <v>20</v>
      </c>
      <c r="I324" s="28" t="s">
        <v>18</v>
      </c>
      <c r="J324" s="28" t="s">
        <v>19</v>
      </c>
      <c r="K324" s="32" t="s">
        <v>17</v>
      </c>
      <c r="L324" s="33">
        <v>1</v>
      </c>
      <c r="M324" s="34" t="s">
        <v>127</v>
      </c>
      <c r="N324" s="35"/>
      <c r="O324" s="36"/>
      <c r="P324" s="37"/>
      <c r="Q324" s="38"/>
      <c r="R324" s="38"/>
      <c r="S324" s="38"/>
      <c r="T324" s="38"/>
      <c r="U324" s="38"/>
      <c r="V324" s="68">
        <v>117.57</v>
      </c>
      <c r="W324" s="96"/>
      <c r="X324" s="63">
        <f t="shared" si="6"/>
        <v>0</v>
      </c>
    </row>
    <row r="325" spans="1:24" ht="38.25" x14ac:dyDescent="0.2">
      <c r="A325" s="39">
        <v>318</v>
      </c>
      <c r="B325" s="29">
        <v>2</v>
      </c>
      <c r="C325" s="30" t="s">
        <v>15</v>
      </c>
      <c r="D325" s="30" t="s">
        <v>16</v>
      </c>
      <c r="E325" s="71" t="s">
        <v>1256</v>
      </c>
      <c r="F325" s="69" t="s">
        <v>1257</v>
      </c>
      <c r="G325" s="69" t="s">
        <v>242</v>
      </c>
      <c r="H325" s="69" t="s">
        <v>20</v>
      </c>
      <c r="I325" s="28" t="s">
        <v>18</v>
      </c>
      <c r="J325" s="28" t="s">
        <v>19</v>
      </c>
      <c r="K325" s="32" t="s">
        <v>17</v>
      </c>
      <c r="L325" s="33">
        <v>1</v>
      </c>
      <c r="M325" s="34" t="s">
        <v>127</v>
      </c>
      <c r="N325" s="43"/>
      <c r="O325" s="36"/>
      <c r="P325" s="37"/>
      <c r="Q325" s="38"/>
      <c r="R325" s="38"/>
      <c r="S325" s="38"/>
      <c r="T325" s="38"/>
      <c r="U325" s="38"/>
      <c r="V325" s="68">
        <v>17.690000000000001</v>
      </c>
      <c r="W325" s="96"/>
      <c r="X325" s="63">
        <f t="shared" si="6"/>
        <v>0</v>
      </c>
    </row>
    <row r="326" spans="1:24" ht="38.25" x14ac:dyDescent="0.2">
      <c r="A326" s="28">
        <v>319</v>
      </c>
      <c r="B326" s="29">
        <v>2</v>
      </c>
      <c r="C326" s="30" t="s">
        <v>15</v>
      </c>
      <c r="D326" s="30" t="s">
        <v>16</v>
      </c>
      <c r="E326" s="71" t="s">
        <v>2133</v>
      </c>
      <c r="F326" s="69" t="s">
        <v>2134</v>
      </c>
      <c r="G326" s="69" t="s">
        <v>2135</v>
      </c>
      <c r="H326" s="69" t="s">
        <v>20</v>
      </c>
      <c r="I326" s="28" t="s">
        <v>18</v>
      </c>
      <c r="J326" s="28" t="s">
        <v>19</v>
      </c>
      <c r="K326" s="32" t="s">
        <v>17</v>
      </c>
      <c r="L326" s="33">
        <v>1</v>
      </c>
      <c r="M326" s="34" t="s">
        <v>127</v>
      </c>
      <c r="N326" s="35"/>
      <c r="O326" s="36"/>
      <c r="P326" s="37"/>
      <c r="Q326" s="38"/>
      <c r="R326" s="38"/>
      <c r="S326" s="38"/>
      <c r="T326" s="38"/>
      <c r="U326" s="38"/>
      <c r="V326" s="68">
        <v>447.38</v>
      </c>
      <c r="W326" s="96"/>
      <c r="X326" s="63">
        <f t="shared" si="6"/>
        <v>0</v>
      </c>
    </row>
    <row r="327" spans="1:24" ht="38.25" x14ac:dyDescent="0.2">
      <c r="A327" s="39">
        <v>320</v>
      </c>
      <c r="B327" s="29">
        <v>2</v>
      </c>
      <c r="C327" s="30" t="s">
        <v>15</v>
      </c>
      <c r="D327" s="30" t="s">
        <v>16</v>
      </c>
      <c r="E327" s="71" t="s">
        <v>2136</v>
      </c>
      <c r="F327" s="69" t="s">
        <v>2137</v>
      </c>
      <c r="G327" s="69" t="s">
        <v>2138</v>
      </c>
      <c r="H327" s="69" t="s">
        <v>20</v>
      </c>
      <c r="I327" s="28" t="s">
        <v>18</v>
      </c>
      <c r="J327" s="28" t="s">
        <v>19</v>
      </c>
      <c r="K327" s="32" t="s">
        <v>17</v>
      </c>
      <c r="L327" s="33">
        <v>1</v>
      </c>
      <c r="M327" s="34" t="s">
        <v>127</v>
      </c>
      <c r="N327" s="35"/>
      <c r="O327" s="36"/>
      <c r="P327" s="37"/>
      <c r="Q327" s="38"/>
      <c r="R327" s="38"/>
      <c r="S327" s="38"/>
      <c r="T327" s="38"/>
      <c r="U327" s="38"/>
      <c r="V327" s="68">
        <v>2206.73</v>
      </c>
      <c r="W327" s="96"/>
      <c r="X327" s="63">
        <f t="shared" si="6"/>
        <v>0</v>
      </c>
    </row>
    <row r="328" spans="1:24" ht="38.25" x14ac:dyDescent="0.2">
      <c r="A328" s="28">
        <v>321</v>
      </c>
      <c r="B328" s="29">
        <v>2</v>
      </c>
      <c r="C328" s="30" t="s">
        <v>15</v>
      </c>
      <c r="D328" s="30" t="s">
        <v>16</v>
      </c>
      <c r="E328" s="71" t="s">
        <v>2139</v>
      </c>
      <c r="F328" s="69" t="s">
        <v>2140</v>
      </c>
      <c r="G328" s="69" t="s">
        <v>2140</v>
      </c>
      <c r="H328" s="69" t="s">
        <v>20</v>
      </c>
      <c r="I328" s="28" t="s">
        <v>18</v>
      </c>
      <c r="J328" s="28" t="s">
        <v>19</v>
      </c>
      <c r="K328" s="32" t="s">
        <v>17</v>
      </c>
      <c r="L328" s="33">
        <v>1</v>
      </c>
      <c r="M328" s="34" t="s">
        <v>127</v>
      </c>
      <c r="N328" s="35"/>
      <c r="O328" s="36"/>
      <c r="P328" s="37"/>
      <c r="Q328" s="38"/>
      <c r="R328" s="38"/>
      <c r="S328" s="38"/>
      <c r="T328" s="38"/>
      <c r="U328" s="38"/>
      <c r="V328" s="68">
        <v>4811.93</v>
      </c>
      <c r="W328" s="96"/>
      <c r="X328" s="63">
        <f t="shared" si="6"/>
        <v>0</v>
      </c>
    </row>
    <row r="329" spans="1:24" ht="38.25" x14ac:dyDescent="0.2">
      <c r="A329" s="39">
        <v>322</v>
      </c>
      <c r="B329" s="29">
        <v>2</v>
      </c>
      <c r="C329" s="30" t="s">
        <v>15</v>
      </c>
      <c r="D329" s="30" t="s">
        <v>16</v>
      </c>
      <c r="E329" s="71" t="s">
        <v>2141</v>
      </c>
      <c r="F329" s="69" t="s">
        <v>2142</v>
      </c>
      <c r="G329" s="69" t="s">
        <v>2143</v>
      </c>
      <c r="H329" s="69" t="s">
        <v>20</v>
      </c>
      <c r="I329" s="28" t="s">
        <v>18</v>
      </c>
      <c r="J329" s="28" t="s">
        <v>19</v>
      </c>
      <c r="K329" s="32" t="s">
        <v>17</v>
      </c>
      <c r="L329" s="33">
        <v>1</v>
      </c>
      <c r="M329" s="34" t="s">
        <v>127</v>
      </c>
      <c r="N329" s="35"/>
      <c r="O329" s="36"/>
      <c r="P329" s="37"/>
      <c r="Q329" s="38"/>
      <c r="R329" s="38"/>
      <c r="S329" s="38"/>
      <c r="T329" s="38"/>
      <c r="U329" s="38"/>
      <c r="V329" s="68">
        <v>220.57</v>
      </c>
      <c r="W329" s="96"/>
      <c r="X329" s="63">
        <f t="shared" si="6"/>
        <v>0</v>
      </c>
    </row>
    <row r="330" spans="1:24" ht="38.25" x14ac:dyDescent="0.2">
      <c r="A330" s="28">
        <v>323</v>
      </c>
      <c r="B330" s="29">
        <v>2</v>
      </c>
      <c r="C330" s="30" t="s">
        <v>15</v>
      </c>
      <c r="D330" s="30" t="s">
        <v>16</v>
      </c>
      <c r="E330" s="71" t="s">
        <v>2144</v>
      </c>
      <c r="F330" s="69" t="s">
        <v>2145</v>
      </c>
      <c r="G330" s="69" t="s">
        <v>2146</v>
      </c>
      <c r="H330" s="69" t="s">
        <v>20</v>
      </c>
      <c r="I330" s="28" t="s">
        <v>18</v>
      </c>
      <c r="J330" s="28" t="s">
        <v>19</v>
      </c>
      <c r="K330" s="32" t="s">
        <v>17</v>
      </c>
      <c r="L330" s="33">
        <v>1</v>
      </c>
      <c r="M330" s="34" t="s">
        <v>127</v>
      </c>
      <c r="N330" s="35"/>
      <c r="O330" s="36"/>
      <c r="P330" s="37"/>
      <c r="Q330" s="38"/>
      <c r="R330" s="38"/>
      <c r="S330" s="38"/>
      <c r="T330" s="38"/>
      <c r="U330" s="38"/>
      <c r="V330" s="68">
        <v>156.07</v>
      </c>
      <c r="W330" s="96"/>
      <c r="X330" s="63">
        <f t="shared" si="6"/>
        <v>0</v>
      </c>
    </row>
    <row r="331" spans="1:24" ht="38.25" x14ac:dyDescent="0.2">
      <c r="A331" s="39">
        <v>324</v>
      </c>
      <c r="B331" s="29">
        <v>2</v>
      </c>
      <c r="C331" s="30" t="s">
        <v>15</v>
      </c>
      <c r="D331" s="30" t="s">
        <v>16</v>
      </c>
      <c r="E331" s="71" t="s">
        <v>2147</v>
      </c>
      <c r="F331" s="69" t="s">
        <v>2148</v>
      </c>
      <c r="G331" s="69" t="s">
        <v>2149</v>
      </c>
      <c r="H331" s="69" t="s">
        <v>20</v>
      </c>
      <c r="I331" s="28" t="s">
        <v>18</v>
      </c>
      <c r="J331" s="28" t="s">
        <v>19</v>
      </c>
      <c r="K331" s="32" t="s">
        <v>17</v>
      </c>
      <c r="L331" s="33">
        <v>1</v>
      </c>
      <c r="M331" s="34" t="s">
        <v>127</v>
      </c>
      <c r="N331" s="35"/>
      <c r="O331" s="36"/>
      <c r="P331" s="37"/>
      <c r="Q331" s="38"/>
      <c r="R331" s="38"/>
      <c r="S331" s="38"/>
      <c r="T331" s="38"/>
      <c r="U331" s="38"/>
      <c r="V331" s="68">
        <v>429.7</v>
      </c>
      <c r="W331" s="96"/>
      <c r="X331" s="63">
        <f t="shared" si="6"/>
        <v>0</v>
      </c>
    </row>
    <row r="332" spans="1:24" ht="38.25" x14ac:dyDescent="0.2">
      <c r="A332" s="28">
        <v>325</v>
      </c>
      <c r="B332" s="29">
        <v>2</v>
      </c>
      <c r="C332" s="30" t="s">
        <v>15</v>
      </c>
      <c r="D332" s="30" t="s">
        <v>16</v>
      </c>
      <c r="E332" s="71" t="s">
        <v>2150</v>
      </c>
      <c r="F332" s="69" t="s">
        <v>2151</v>
      </c>
      <c r="G332" s="69" t="s">
        <v>2152</v>
      </c>
      <c r="H332" s="69" t="s">
        <v>20</v>
      </c>
      <c r="I332" s="28" t="s">
        <v>18</v>
      </c>
      <c r="J332" s="28" t="s">
        <v>19</v>
      </c>
      <c r="K332" s="32" t="s">
        <v>17</v>
      </c>
      <c r="L332" s="33">
        <v>1</v>
      </c>
      <c r="M332" s="34" t="s">
        <v>127</v>
      </c>
      <c r="N332" s="43"/>
      <c r="O332" s="36"/>
      <c r="P332" s="37"/>
      <c r="Q332" s="38"/>
      <c r="R332" s="38"/>
      <c r="S332" s="38"/>
      <c r="T332" s="38"/>
      <c r="U332" s="38"/>
      <c r="V332" s="68">
        <v>373.51</v>
      </c>
      <c r="W332" s="96"/>
      <c r="X332" s="63">
        <f t="shared" si="6"/>
        <v>0</v>
      </c>
    </row>
    <row r="333" spans="1:24" ht="38.25" x14ac:dyDescent="0.2">
      <c r="A333" s="39">
        <v>326</v>
      </c>
      <c r="B333" s="29">
        <v>2</v>
      </c>
      <c r="C333" s="30" t="s">
        <v>15</v>
      </c>
      <c r="D333" s="30" t="s">
        <v>16</v>
      </c>
      <c r="E333" s="71" t="s">
        <v>2153</v>
      </c>
      <c r="F333" s="69" t="s">
        <v>2154</v>
      </c>
      <c r="G333" s="69" t="s">
        <v>2155</v>
      </c>
      <c r="H333" s="69" t="s">
        <v>20</v>
      </c>
      <c r="I333" s="28" t="s">
        <v>18</v>
      </c>
      <c r="J333" s="28" t="s">
        <v>19</v>
      </c>
      <c r="K333" s="32" t="s">
        <v>17</v>
      </c>
      <c r="L333" s="33">
        <v>1</v>
      </c>
      <c r="M333" s="34" t="s">
        <v>127</v>
      </c>
      <c r="N333" s="35"/>
      <c r="O333" s="36"/>
      <c r="P333" s="37"/>
      <c r="Q333" s="38"/>
      <c r="R333" s="38"/>
      <c r="S333" s="38"/>
      <c r="T333" s="38"/>
      <c r="U333" s="38"/>
      <c r="V333" s="68">
        <v>1121.57</v>
      </c>
      <c r="W333" s="96"/>
      <c r="X333" s="63">
        <f t="shared" si="6"/>
        <v>0</v>
      </c>
    </row>
    <row r="334" spans="1:24" ht="38.25" x14ac:dyDescent="0.2">
      <c r="A334" s="28">
        <v>327</v>
      </c>
      <c r="B334" s="29">
        <v>2</v>
      </c>
      <c r="C334" s="30" t="s">
        <v>15</v>
      </c>
      <c r="D334" s="30" t="s">
        <v>16</v>
      </c>
      <c r="E334" s="71" t="s">
        <v>2156</v>
      </c>
      <c r="F334" s="69" t="s">
        <v>2157</v>
      </c>
      <c r="G334" s="69" t="s">
        <v>2158</v>
      </c>
      <c r="H334" s="69" t="s">
        <v>25</v>
      </c>
      <c r="I334" s="28" t="s">
        <v>18</v>
      </c>
      <c r="J334" s="28" t="s">
        <v>19</v>
      </c>
      <c r="K334" s="32" t="s">
        <v>17</v>
      </c>
      <c r="L334" s="33">
        <v>1</v>
      </c>
      <c r="M334" s="34" t="s">
        <v>127</v>
      </c>
      <c r="N334" s="35"/>
      <c r="O334" s="36"/>
      <c r="P334" s="37"/>
      <c r="Q334" s="38"/>
      <c r="R334" s="38"/>
      <c r="S334" s="38"/>
      <c r="T334" s="38"/>
      <c r="U334" s="38"/>
      <c r="V334" s="68">
        <v>702.29</v>
      </c>
      <c r="W334" s="96"/>
      <c r="X334" s="63">
        <f t="shared" si="6"/>
        <v>0</v>
      </c>
    </row>
    <row r="335" spans="1:24" ht="38.25" x14ac:dyDescent="0.2">
      <c r="A335" s="39">
        <v>328</v>
      </c>
      <c r="B335" s="29">
        <v>2</v>
      </c>
      <c r="C335" s="30" t="s">
        <v>15</v>
      </c>
      <c r="D335" s="30" t="s">
        <v>16</v>
      </c>
      <c r="E335" s="71" t="s">
        <v>2159</v>
      </c>
      <c r="F335" s="69" t="s">
        <v>2160</v>
      </c>
      <c r="G335" s="69" t="s">
        <v>2161</v>
      </c>
      <c r="H335" s="69" t="s">
        <v>20</v>
      </c>
      <c r="I335" s="28" t="s">
        <v>18</v>
      </c>
      <c r="J335" s="28" t="s">
        <v>19</v>
      </c>
      <c r="K335" s="32" t="s">
        <v>17</v>
      </c>
      <c r="L335" s="33">
        <v>1</v>
      </c>
      <c r="M335" s="34" t="s">
        <v>127</v>
      </c>
      <c r="N335" s="35"/>
      <c r="O335" s="36"/>
      <c r="P335" s="37"/>
      <c r="Q335" s="38"/>
      <c r="R335" s="38"/>
      <c r="S335" s="38"/>
      <c r="T335" s="38"/>
      <c r="U335" s="38"/>
      <c r="V335" s="68">
        <v>221.61</v>
      </c>
      <c r="W335" s="96"/>
      <c r="X335" s="63">
        <f t="shared" si="6"/>
        <v>0</v>
      </c>
    </row>
    <row r="336" spans="1:24" ht="38.25" x14ac:dyDescent="0.2">
      <c r="A336" s="28">
        <v>329</v>
      </c>
      <c r="B336" s="29">
        <v>2</v>
      </c>
      <c r="C336" s="30" t="s">
        <v>15</v>
      </c>
      <c r="D336" s="30" t="s">
        <v>16</v>
      </c>
      <c r="E336" s="71" t="s">
        <v>2162</v>
      </c>
      <c r="F336" s="69" t="s">
        <v>2163</v>
      </c>
      <c r="G336" s="69" t="s">
        <v>2164</v>
      </c>
      <c r="H336" s="69" t="s">
        <v>25</v>
      </c>
      <c r="I336" s="28" t="s">
        <v>18</v>
      </c>
      <c r="J336" s="28" t="s">
        <v>19</v>
      </c>
      <c r="K336" s="32" t="s">
        <v>17</v>
      </c>
      <c r="L336" s="33">
        <v>1</v>
      </c>
      <c r="M336" s="34" t="s">
        <v>127</v>
      </c>
      <c r="N336" s="35"/>
      <c r="O336" s="36"/>
      <c r="P336" s="37"/>
      <c r="Q336" s="38"/>
      <c r="R336" s="38"/>
      <c r="S336" s="38"/>
      <c r="T336" s="38"/>
      <c r="U336" s="38"/>
      <c r="V336" s="68">
        <v>182.08</v>
      </c>
      <c r="W336" s="96"/>
      <c r="X336" s="63">
        <f t="shared" si="6"/>
        <v>0</v>
      </c>
    </row>
    <row r="337" spans="1:24" ht="38.25" x14ac:dyDescent="0.2">
      <c r="A337" s="39">
        <v>330</v>
      </c>
      <c r="B337" s="29">
        <v>2</v>
      </c>
      <c r="C337" s="30" t="s">
        <v>15</v>
      </c>
      <c r="D337" s="30" t="s">
        <v>16</v>
      </c>
      <c r="E337" s="71" t="s">
        <v>2165</v>
      </c>
      <c r="F337" s="69" t="s">
        <v>2166</v>
      </c>
      <c r="G337" s="69" t="s">
        <v>2167</v>
      </c>
      <c r="H337" s="69" t="s">
        <v>20</v>
      </c>
      <c r="I337" s="28" t="s">
        <v>18</v>
      </c>
      <c r="J337" s="28" t="s">
        <v>19</v>
      </c>
      <c r="K337" s="32" t="s">
        <v>17</v>
      </c>
      <c r="L337" s="33">
        <v>1</v>
      </c>
      <c r="M337" s="34" t="s">
        <v>127</v>
      </c>
      <c r="N337" s="35"/>
      <c r="O337" s="36"/>
      <c r="P337" s="37"/>
      <c r="Q337" s="38"/>
      <c r="R337" s="38"/>
      <c r="S337" s="38"/>
      <c r="T337" s="38"/>
      <c r="U337" s="38"/>
      <c r="V337" s="68">
        <v>80.12</v>
      </c>
      <c r="W337" s="96"/>
      <c r="X337" s="63">
        <f t="shared" si="6"/>
        <v>0</v>
      </c>
    </row>
    <row r="338" spans="1:24" ht="38.25" x14ac:dyDescent="0.2">
      <c r="A338" s="28">
        <v>331</v>
      </c>
      <c r="B338" s="29">
        <v>2</v>
      </c>
      <c r="C338" s="30" t="s">
        <v>15</v>
      </c>
      <c r="D338" s="30" t="s">
        <v>16</v>
      </c>
      <c r="E338" s="71" t="s">
        <v>2168</v>
      </c>
      <c r="F338" s="69" t="s">
        <v>2169</v>
      </c>
      <c r="G338" s="69" t="s">
        <v>2170</v>
      </c>
      <c r="H338" s="69" t="s">
        <v>20</v>
      </c>
      <c r="I338" s="28" t="s">
        <v>18</v>
      </c>
      <c r="J338" s="28" t="s">
        <v>19</v>
      </c>
      <c r="K338" s="32" t="s">
        <v>17</v>
      </c>
      <c r="L338" s="33">
        <v>1</v>
      </c>
      <c r="M338" s="34" t="s">
        <v>127</v>
      </c>
      <c r="N338" s="35"/>
      <c r="O338" s="36"/>
      <c r="P338" s="37"/>
      <c r="Q338" s="38"/>
      <c r="R338" s="38"/>
      <c r="S338" s="38"/>
      <c r="T338" s="38"/>
      <c r="U338" s="38"/>
      <c r="V338" s="68">
        <v>940.54</v>
      </c>
      <c r="W338" s="96"/>
      <c r="X338" s="63">
        <f t="shared" si="6"/>
        <v>0</v>
      </c>
    </row>
    <row r="339" spans="1:24" ht="38.25" x14ac:dyDescent="0.2">
      <c r="A339" s="39">
        <v>332</v>
      </c>
      <c r="B339" s="29">
        <v>2</v>
      </c>
      <c r="C339" s="30" t="s">
        <v>15</v>
      </c>
      <c r="D339" s="30" t="s">
        <v>16</v>
      </c>
      <c r="E339" s="71" t="s">
        <v>2171</v>
      </c>
      <c r="F339" s="69" t="s">
        <v>2172</v>
      </c>
      <c r="G339" s="69" t="s">
        <v>2173</v>
      </c>
      <c r="H339" s="69" t="s">
        <v>20</v>
      </c>
      <c r="I339" s="28" t="s">
        <v>18</v>
      </c>
      <c r="J339" s="28" t="s">
        <v>19</v>
      </c>
      <c r="K339" s="32" t="s">
        <v>17</v>
      </c>
      <c r="L339" s="33">
        <v>1</v>
      </c>
      <c r="M339" s="34" t="s">
        <v>127</v>
      </c>
      <c r="N339" s="43"/>
      <c r="O339" s="36"/>
      <c r="P339" s="37"/>
      <c r="Q339" s="38"/>
      <c r="R339" s="38"/>
      <c r="S339" s="38"/>
      <c r="T339" s="38"/>
      <c r="U339" s="38"/>
      <c r="V339" s="68">
        <v>7967.51</v>
      </c>
      <c r="W339" s="96"/>
      <c r="X339" s="63">
        <f t="shared" si="6"/>
        <v>0</v>
      </c>
    </row>
    <row r="340" spans="1:24" ht="38.25" x14ac:dyDescent="0.2">
      <c r="A340" s="28">
        <v>333</v>
      </c>
      <c r="B340" s="29">
        <v>2</v>
      </c>
      <c r="C340" s="30" t="s">
        <v>15</v>
      </c>
      <c r="D340" s="30" t="s">
        <v>16</v>
      </c>
      <c r="E340" s="71" t="s">
        <v>2174</v>
      </c>
      <c r="F340" s="69" t="s">
        <v>2175</v>
      </c>
      <c r="G340" s="69" t="s">
        <v>2176</v>
      </c>
      <c r="H340" s="69" t="s">
        <v>20</v>
      </c>
      <c r="I340" s="28" t="s">
        <v>18</v>
      </c>
      <c r="J340" s="28" t="s">
        <v>19</v>
      </c>
      <c r="K340" s="32" t="s">
        <v>17</v>
      </c>
      <c r="L340" s="33">
        <v>1</v>
      </c>
      <c r="M340" s="34" t="s">
        <v>127</v>
      </c>
      <c r="N340" s="35"/>
      <c r="O340" s="36"/>
      <c r="P340" s="37"/>
      <c r="Q340" s="38"/>
      <c r="R340" s="38"/>
      <c r="S340" s="38"/>
      <c r="T340" s="38"/>
      <c r="U340" s="38"/>
      <c r="V340" s="68">
        <v>215.37</v>
      </c>
      <c r="W340" s="96"/>
      <c r="X340" s="63">
        <f t="shared" si="6"/>
        <v>0</v>
      </c>
    </row>
    <row r="341" spans="1:24" ht="38.25" x14ac:dyDescent="0.2">
      <c r="A341" s="39">
        <v>334</v>
      </c>
      <c r="B341" s="29">
        <v>2</v>
      </c>
      <c r="C341" s="30" t="s">
        <v>15</v>
      </c>
      <c r="D341" s="30" t="s">
        <v>16</v>
      </c>
      <c r="E341" s="71" t="s">
        <v>2177</v>
      </c>
      <c r="F341" s="69" t="s">
        <v>2178</v>
      </c>
      <c r="G341" s="69" t="s">
        <v>2179</v>
      </c>
      <c r="H341" s="69" t="s">
        <v>20</v>
      </c>
      <c r="I341" s="28" t="s">
        <v>18</v>
      </c>
      <c r="J341" s="28" t="s">
        <v>19</v>
      </c>
      <c r="K341" s="32" t="s">
        <v>17</v>
      </c>
      <c r="L341" s="33">
        <v>1</v>
      </c>
      <c r="M341" s="34" t="s">
        <v>127</v>
      </c>
      <c r="N341" s="35"/>
      <c r="O341" s="36"/>
      <c r="P341" s="37"/>
      <c r="Q341" s="38"/>
      <c r="R341" s="38"/>
      <c r="S341" s="38"/>
      <c r="T341" s="38"/>
      <c r="U341" s="38"/>
      <c r="V341" s="68">
        <v>830.26</v>
      </c>
      <c r="W341" s="96"/>
      <c r="X341" s="63">
        <f t="shared" si="6"/>
        <v>0</v>
      </c>
    </row>
    <row r="342" spans="1:24" ht="38.25" x14ac:dyDescent="0.2">
      <c r="A342" s="28">
        <v>335</v>
      </c>
      <c r="B342" s="29">
        <v>2</v>
      </c>
      <c r="C342" s="30" t="s">
        <v>15</v>
      </c>
      <c r="D342" s="30" t="s">
        <v>16</v>
      </c>
      <c r="E342" s="71" t="s">
        <v>2180</v>
      </c>
      <c r="F342" s="69" t="s">
        <v>2181</v>
      </c>
      <c r="G342" s="69" t="s">
        <v>2182</v>
      </c>
      <c r="H342" s="69" t="s">
        <v>20</v>
      </c>
      <c r="I342" s="28" t="s">
        <v>18</v>
      </c>
      <c r="J342" s="28" t="s">
        <v>19</v>
      </c>
      <c r="K342" s="32" t="s">
        <v>17</v>
      </c>
      <c r="L342" s="33">
        <v>1</v>
      </c>
      <c r="M342" s="34" t="s">
        <v>127</v>
      </c>
      <c r="N342" s="35"/>
      <c r="O342" s="36"/>
      <c r="P342" s="37"/>
      <c r="Q342" s="38"/>
      <c r="R342" s="38"/>
      <c r="S342" s="38"/>
      <c r="T342" s="38"/>
      <c r="U342" s="38"/>
      <c r="V342" s="68">
        <v>49.94</v>
      </c>
      <c r="W342" s="96"/>
      <c r="X342" s="63">
        <f t="shared" si="6"/>
        <v>0</v>
      </c>
    </row>
    <row r="343" spans="1:24" ht="38.25" x14ac:dyDescent="0.2">
      <c r="A343" s="39">
        <v>336</v>
      </c>
      <c r="B343" s="29">
        <v>2</v>
      </c>
      <c r="C343" s="30" t="s">
        <v>15</v>
      </c>
      <c r="D343" s="30" t="s">
        <v>16</v>
      </c>
      <c r="E343" s="71" t="s">
        <v>2183</v>
      </c>
      <c r="F343" s="69" t="s">
        <v>2184</v>
      </c>
      <c r="G343" s="69" t="s">
        <v>2185</v>
      </c>
      <c r="H343" s="69" t="s">
        <v>20</v>
      </c>
      <c r="I343" s="28" t="s">
        <v>18</v>
      </c>
      <c r="J343" s="28" t="s">
        <v>19</v>
      </c>
      <c r="K343" s="32" t="s">
        <v>17</v>
      </c>
      <c r="L343" s="33">
        <v>1</v>
      </c>
      <c r="M343" s="34" t="s">
        <v>127</v>
      </c>
      <c r="N343" s="35"/>
      <c r="O343" s="36"/>
      <c r="P343" s="37"/>
      <c r="Q343" s="38"/>
      <c r="R343" s="38"/>
      <c r="S343" s="38"/>
      <c r="T343" s="38"/>
      <c r="U343" s="38"/>
      <c r="V343" s="68">
        <v>532.70000000000005</v>
      </c>
      <c r="W343" s="96"/>
      <c r="X343" s="63">
        <f t="shared" si="6"/>
        <v>0</v>
      </c>
    </row>
    <row r="344" spans="1:24" ht="51" x14ac:dyDescent="0.2">
      <c r="A344" s="28">
        <v>337</v>
      </c>
      <c r="B344" s="29">
        <v>2</v>
      </c>
      <c r="C344" s="30" t="s">
        <v>15</v>
      </c>
      <c r="D344" s="30" t="s">
        <v>16</v>
      </c>
      <c r="E344" s="71" t="s">
        <v>2186</v>
      </c>
      <c r="F344" s="69" t="s">
        <v>2187</v>
      </c>
      <c r="G344" s="69" t="s">
        <v>2188</v>
      </c>
      <c r="H344" s="69" t="s">
        <v>20</v>
      </c>
      <c r="I344" s="28" t="s">
        <v>18</v>
      </c>
      <c r="J344" s="28" t="s">
        <v>19</v>
      </c>
      <c r="K344" s="32" t="s">
        <v>17</v>
      </c>
      <c r="L344" s="33">
        <v>1</v>
      </c>
      <c r="M344" s="34" t="s">
        <v>127</v>
      </c>
      <c r="N344" s="35"/>
      <c r="O344" s="36"/>
      <c r="P344" s="37"/>
      <c r="Q344" s="38"/>
      <c r="R344" s="38"/>
      <c r="S344" s="38"/>
      <c r="T344" s="38"/>
      <c r="U344" s="38"/>
      <c r="V344" s="68">
        <v>493.16</v>
      </c>
      <c r="W344" s="96"/>
      <c r="X344" s="63">
        <f t="shared" ref="X344:X357" si="7">V344*$W$8</f>
        <v>0</v>
      </c>
    </row>
    <row r="345" spans="1:24" ht="38.25" x14ac:dyDescent="0.2">
      <c r="A345" s="39">
        <v>338</v>
      </c>
      <c r="B345" s="29">
        <v>2</v>
      </c>
      <c r="C345" s="30" t="s">
        <v>15</v>
      </c>
      <c r="D345" s="30" t="s">
        <v>16</v>
      </c>
      <c r="E345" s="71" t="s">
        <v>2189</v>
      </c>
      <c r="F345" s="69" t="s">
        <v>2190</v>
      </c>
      <c r="G345" s="69" t="s">
        <v>2191</v>
      </c>
      <c r="H345" s="69" t="s">
        <v>20</v>
      </c>
      <c r="I345" s="28" t="s">
        <v>18</v>
      </c>
      <c r="J345" s="28" t="s">
        <v>19</v>
      </c>
      <c r="K345" s="32" t="s">
        <v>17</v>
      </c>
      <c r="L345" s="33">
        <v>1</v>
      </c>
      <c r="M345" s="34" t="s">
        <v>127</v>
      </c>
      <c r="N345" s="35"/>
      <c r="O345" s="36"/>
      <c r="P345" s="37"/>
      <c r="Q345" s="38"/>
      <c r="R345" s="38"/>
      <c r="S345" s="38"/>
      <c r="T345" s="38"/>
      <c r="U345" s="38"/>
      <c r="V345" s="68">
        <v>4.17</v>
      </c>
      <c r="W345" s="96"/>
      <c r="X345" s="63">
        <f t="shared" si="7"/>
        <v>0</v>
      </c>
    </row>
    <row r="346" spans="1:24" ht="38.25" x14ac:dyDescent="0.2">
      <c r="A346" s="28">
        <v>339</v>
      </c>
      <c r="B346" s="29">
        <v>2</v>
      </c>
      <c r="C346" s="30" t="s">
        <v>15</v>
      </c>
      <c r="D346" s="30" t="s">
        <v>16</v>
      </c>
      <c r="E346" s="71" t="s">
        <v>2192</v>
      </c>
      <c r="F346" s="69" t="s">
        <v>2193</v>
      </c>
      <c r="G346" s="69" t="s">
        <v>2194</v>
      </c>
      <c r="H346" s="69" t="s">
        <v>20</v>
      </c>
      <c r="I346" s="28" t="s">
        <v>18</v>
      </c>
      <c r="J346" s="28" t="s">
        <v>19</v>
      </c>
      <c r="K346" s="32" t="s">
        <v>17</v>
      </c>
      <c r="L346" s="33">
        <v>1</v>
      </c>
      <c r="M346" s="34" t="s">
        <v>127</v>
      </c>
      <c r="N346" s="43"/>
      <c r="O346" s="36"/>
      <c r="P346" s="37"/>
      <c r="Q346" s="38"/>
      <c r="R346" s="38"/>
      <c r="S346" s="38"/>
      <c r="T346" s="38"/>
      <c r="U346" s="38"/>
      <c r="V346" s="68">
        <v>236.18</v>
      </c>
      <c r="W346" s="96"/>
      <c r="X346" s="63">
        <f t="shared" si="7"/>
        <v>0</v>
      </c>
    </row>
    <row r="347" spans="1:24" ht="38.25" x14ac:dyDescent="0.2">
      <c r="A347" s="39">
        <v>340</v>
      </c>
      <c r="B347" s="29">
        <v>2</v>
      </c>
      <c r="C347" s="30" t="s">
        <v>15</v>
      </c>
      <c r="D347" s="30" t="s">
        <v>16</v>
      </c>
      <c r="E347" s="71" t="s">
        <v>2195</v>
      </c>
      <c r="F347" s="69" t="s">
        <v>2196</v>
      </c>
      <c r="G347" s="69" t="s">
        <v>2197</v>
      </c>
      <c r="H347" s="69" t="s">
        <v>20</v>
      </c>
      <c r="I347" s="28" t="s">
        <v>18</v>
      </c>
      <c r="J347" s="28" t="s">
        <v>19</v>
      </c>
      <c r="K347" s="32" t="s">
        <v>17</v>
      </c>
      <c r="L347" s="33">
        <v>1</v>
      </c>
      <c r="M347" s="34" t="s">
        <v>127</v>
      </c>
      <c r="N347" s="35"/>
      <c r="O347" s="36"/>
      <c r="P347" s="37"/>
      <c r="Q347" s="38"/>
      <c r="R347" s="38"/>
      <c r="S347" s="38"/>
      <c r="T347" s="38"/>
      <c r="U347" s="38"/>
      <c r="V347" s="68">
        <v>1664.67</v>
      </c>
      <c r="W347" s="96"/>
      <c r="X347" s="63">
        <f t="shared" si="7"/>
        <v>0</v>
      </c>
    </row>
    <row r="348" spans="1:24" ht="38.25" x14ac:dyDescent="0.2">
      <c r="A348" s="28">
        <v>341</v>
      </c>
      <c r="B348" s="29">
        <v>2</v>
      </c>
      <c r="C348" s="30" t="s">
        <v>15</v>
      </c>
      <c r="D348" s="30" t="s">
        <v>16</v>
      </c>
      <c r="E348" s="71" t="s">
        <v>2198</v>
      </c>
      <c r="F348" s="69" t="s">
        <v>2199</v>
      </c>
      <c r="G348" s="69" t="s">
        <v>2200</v>
      </c>
      <c r="H348" s="69" t="s">
        <v>20</v>
      </c>
      <c r="I348" s="28" t="s">
        <v>18</v>
      </c>
      <c r="J348" s="28" t="s">
        <v>19</v>
      </c>
      <c r="K348" s="32" t="s">
        <v>17</v>
      </c>
      <c r="L348" s="33">
        <v>1</v>
      </c>
      <c r="M348" s="34" t="s">
        <v>127</v>
      </c>
      <c r="N348" s="35"/>
      <c r="O348" s="36"/>
      <c r="P348" s="37"/>
      <c r="Q348" s="38"/>
      <c r="R348" s="38"/>
      <c r="S348" s="38"/>
      <c r="T348" s="38"/>
      <c r="U348" s="38"/>
      <c r="V348" s="68">
        <v>36.42</v>
      </c>
      <c r="W348" s="96"/>
      <c r="X348" s="63">
        <f t="shared" si="7"/>
        <v>0</v>
      </c>
    </row>
    <row r="349" spans="1:24" ht="38.25" x14ac:dyDescent="0.2">
      <c r="A349" s="39">
        <v>342</v>
      </c>
      <c r="B349" s="29">
        <v>2</v>
      </c>
      <c r="C349" s="30" t="s">
        <v>15</v>
      </c>
      <c r="D349" s="30" t="s">
        <v>16</v>
      </c>
      <c r="E349" s="71" t="s">
        <v>2201</v>
      </c>
      <c r="F349" s="69" t="s">
        <v>2202</v>
      </c>
      <c r="G349" s="69" t="s">
        <v>2203</v>
      </c>
      <c r="H349" s="69" t="s">
        <v>20</v>
      </c>
      <c r="I349" s="28" t="s">
        <v>18</v>
      </c>
      <c r="J349" s="28" t="s">
        <v>19</v>
      </c>
      <c r="K349" s="32" t="s">
        <v>17</v>
      </c>
      <c r="L349" s="33">
        <v>1</v>
      </c>
      <c r="M349" s="34" t="s">
        <v>127</v>
      </c>
      <c r="N349" s="35"/>
      <c r="O349" s="36"/>
      <c r="P349" s="37"/>
      <c r="Q349" s="38"/>
      <c r="R349" s="38"/>
      <c r="S349" s="38"/>
      <c r="T349" s="38"/>
      <c r="U349" s="38"/>
      <c r="V349" s="68">
        <v>1461.79</v>
      </c>
      <c r="W349" s="96"/>
      <c r="X349" s="63">
        <f t="shared" si="7"/>
        <v>0</v>
      </c>
    </row>
    <row r="350" spans="1:24" ht="38.25" x14ac:dyDescent="0.2">
      <c r="A350" s="28">
        <v>343</v>
      </c>
      <c r="B350" s="29">
        <v>2</v>
      </c>
      <c r="C350" s="30" t="s">
        <v>15</v>
      </c>
      <c r="D350" s="30" t="s">
        <v>16</v>
      </c>
      <c r="E350" s="71" t="s">
        <v>2204</v>
      </c>
      <c r="F350" s="69" t="s">
        <v>2205</v>
      </c>
      <c r="G350" s="69" t="s">
        <v>2206</v>
      </c>
      <c r="H350" s="69" t="s">
        <v>20</v>
      </c>
      <c r="I350" s="28" t="s">
        <v>18</v>
      </c>
      <c r="J350" s="28" t="s">
        <v>19</v>
      </c>
      <c r="K350" s="32" t="s">
        <v>17</v>
      </c>
      <c r="L350" s="33">
        <v>1</v>
      </c>
      <c r="M350" s="34" t="s">
        <v>127</v>
      </c>
      <c r="N350" s="35"/>
      <c r="O350" s="36"/>
      <c r="P350" s="37"/>
      <c r="Q350" s="38"/>
      <c r="R350" s="38"/>
      <c r="S350" s="38"/>
      <c r="T350" s="38"/>
      <c r="U350" s="38"/>
      <c r="V350" s="68">
        <v>182.08</v>
      </c>
      <c r="W350" s="96"/>
      <c r="X350" s="63">
        <f t="shared" si="7"/>
        <v>0</v>
      </c>
    </row>
    <row r="351" spans="1:24" ht="38.25" x14ac:dyDescent="0.2">
      <c r="A351" s="39">
        <v>344</v>
      </c>
      <c r="B351" s="29">
        <v>2</v>
      </c>
      <c r="C351" s="30" t="s">
        <v>15</v>
      </c>
      <c r="D351" s="30" t="s">
        <v>16</v>
      </c>
      <c r="E351" s="71" t="s">
        <v>2207</v>
      </c>
      <c r="F351" s="69" t="s">
        <v>2208</v>
      </c>
      <c r="G351" s="69" t="s">
        <v>1612</v>
      </c>
      <c r="H351" s="69" t="s">
        <v>20</v>
      </c>
      <c r="I351" s="28" t="s">
        <v>18</v>
      </c>
      <c r="J351" s="28" t="s">
        <v>19</v>
      </c>
      <c r="K351" s="32" t="s">
        <v>17</v>
      </c>
      <c r="L351" s="33">
        <v>1</v>
      </c>
      <c r="M351" s="34" t="s">
        <v>127</v>
      </c>
      <c r="N351" s="35"/>
      <c r="O351" s="36"/>
      <c r="P351" s="37"/>
      <c r="Q351" s="38"/>
      <c r="R351" s="38"/>
      <c r="S351" s="38"/>
      <c r="T351" s="38"/>
      <c r="U351" s="38"/>
      <c r="V351" s="68">
        <v>425.53</v>
      </c>
      <c r="W351" s="96"/>
      <c r="X351" s="63">
        <f t="shared" si="7"/>
        <v>0</v>
      </c>
    </row>
    <row r="352" spans="1:24" ht="51" x14ac:dyDescent="0.2">
      <c r="A352" s="28">
        <v>345</v>
      </c>
      <c r="B352" s="29">
        <v>2</v>
      </c>
      <c r="C352" s="30" t="s">
        <v>15</v>
      </c>
      <c r="D352" s="30" t="s">
        <v>16</v>
      </c>
      <c r="E352" s="71" t="s">
        <v>2209</v>
      </c>
      <c r="F352" s="69" t="s">
        <v>2210</v>
      </c>
      <c r="G352" s="69" t="s">
        <v>2211</v>
      </c>
      <c r="H352" s="69" t="s">
        <v>20</v>
      </c>
      <c r="I352" s="28" t="s">
        <v>18</v>
      </c>
      <c r="J352" s="28" t="s">
        <v>19</v>
      </c>
      <c r="K352" s="32" t="s">
        <v>17</v>
      </c>
      <c r="L352" s="33">
        <v>1</v>
      </c>
      <c r="M352" s="34" t="s">
        <v>127</v>
      </c>
      <c r="N352" s="35"/>
      <c r="O352" s="36"/>
      <c r="P352" s="37"/>
      <c r="Q352" s="38"/>
      <c r="R352" s="38"/>
      <c r="S352" s="38"/>
      <c r="T352" s="38"/>
      <c r="U352" s="38"/>
      <c r="V352" s="68">
        <v>4421.7700000000004</v>
      </c>
      <c r="W352" s="96"/>
      <c r="X352" s="63">
        <f t="shared" si="7"/>
        <v>0</v>
      </c>
    </row>
    <row r="353" spans="1:24" ht="38.25" x14ac:dyDescent="0.2">
      <c r="A353" s="39">
        <v>346</v>
      </c>
      <c r="B353" s="29">
        <v>2</v>
      </c>
      <c r="C353" s="30" t="s">
        <v>15</v>
      </c>
      <c r="D353" s="30" t="s">
        <v>16</v>
      </c>
      <c r="E353" s="71" t="s">
        <v>2212</v>
      </c>
      <c r="F353" s="69" t="s">
        <v>2213</v>
      </c>
      <c r="G353" s="69" t="s">
        <v>2214</v>
      </c>
      <c r="H353" s="69" t="s">
        <v>20</v>
      </c>
      <c r="I353" s="28" t="s">
        <v>18</v>
      </c>
      <c r="J353" s="28" t="s">
        <v>19</v>
      </c>
      <c r="K353" s="32" t="s">
        <v>17</v>
      </c>
      <c r="L353" s="33">
        <v>1</v>
      </c>
      <c r="M353" s="34" t="s">
        <v>127</v>
      </c>
      <c r="N353" s="43"/>
      <c r="O353" s="36"/>
      <c r="P353" s="37"/>
      <c r="Q353" s="38"/>
      <c r="R353" s="38"/>
      <c r="S353" s="38"/>
      <c r="T353" s="38"/>
      <c r="U353" s="38"/>
      <c r="V353" s="68">
        <v>2708.21</v>
      </c>
      <c r="W353" s="96"/>
      <c r="X353" s="63">
        <f t="shared" si="7"/>
        <v>0</v>
      </c>
    </row>
    <row r="354" spans="1:24" ht="38.25" x14ac:dyDescent="0.2">
      <c r="A354" s="28">
        <v>347</v>
      </c>
      <c r="B354" s="29">
        <v>2</v>
      </c>
      <c r="C354" s="30" t="s">
        <v>15</v>
      </c>
      <c r="D354" s="30" t="s">
        <v>16</v>
      </c>
      <c r="E354" s="71" t="s">
        <v>2215</v>
      </c>
      <c r="F354" s="69" t="s">
        <v>2216</v>
      </c>
      <c r="G354" s="69" t="s">
        <v>2217</v>
      </c>
      <c r="H354" s="69" t="s">
        <v>20</v>
      </c>
      <c r="I354" s="28" t="s">
        <v>18</v>
      </c>
      <c r="J354" s="28" t="s">
        <v>19</v>
      </c>
      <c r="K354" s="32" t="s">
        <v>17</v>
      </c>
      <c r="L354" s="33">
        <v>1</v>
      </c>
      <c r="M354" s="34" t="s">
        <v>127</v>
      </c>
      <c r="N354" s="35"/>
      <c r="O354" s="36"/>
      <c r="P354" s="37"/>
      <c r="Q354" s="38"/>
      <c r="R354" s="38"/>
      <c r="S354" s="38"/>
      <c r="T354" s="38"/>
      <c r="U354" s="38"/>
      <c r="V354" s="68">
        <v>1526.29</v>
      </c>
      <c r="W354" s="96"/>
      <c r="X354" s="63">
        <f t="shared" si="7"/>
        <v>0</v>
      </c>
    </row>
    <row r="355" spans="1:24" ht="38.25" x14ac:dyDescent="0.2">
      <c r="A355" s="39">
        <v>348</v>
      </c>
      <c r="B355" s="29">
        <v>2</v>
      </c>
      <c r="C355" s="30" t="s">
        <v>15</v>
      </c>
      <c r="D355" s="30" t="s">
        <v>16</v>
      </c>
      <c r="E355" s="71" t="s">
        <v>2218</v>
      </c>
      <c r="F355" s="69" t="s">
        <v>2219</v>
      </c>
      <c r="G355" s="69" t="s">
        <v>1961</v>
      </c>
      <c r="H355" s="69" t="s">
        <v>20</v>
      </c>
      <c r="I355" s="28" t="s">
        <v>18</v>
      </c>
      <c r="J355" s="28" t="s">
        <v>19</v>
      </c>
      <c r="K355" s="32" t="s">
        <v>17</v>
      </c>
      <c r="L355" s="33">
        <v>1</v>
      </c>
      <c r="M355" s="34" t="s">
        <v>127</v>
      </c>
      <c r="N355" s="35"/>
      <c r="O355" s="36"/>
      <c r="P355" s="37"/>
      <c r="Q355" s="38"/>
      <c r="R355" s="38"/>
      <c r="S355" s="38"/>
      <c r="T355" s="38"/>
      <c r="U355" s="38"/>
      <c r="V355" s="68">
        <v>421.37</v>
      </c>
      <c r="W355" s="96"/>
      <c r="X355" s="63">
        <f t="shared" si="7"/>
        <v>0</v>
      </c>
    </row>
    <row r="356" spans="1:24" ht="51" x14ac:dyDescent="0.2">
      <c r="A356" s="28">
        <v>349</v>
      </c>
      <c r="B356" s="29">
        <v>2</v>
      </c>
      <c r="C356" s="30" t="s">
        <v>15</v>
      </c>
      <c r="D356" s="30" t="s">
        <v>16</v>
      </c>
      <c r="E356" s="71" t="s">
        <v>2220</v>
      </c>
      <c r="F356" s="69" t="s">
        <v>2221</v>
      </c>
      <c r="G356" s="69" t="s">
        <v>2222</v>
      </c>
      <c r="H356" s="69" t="s">
        <v>20</v>
      </c>
      <c r="I356" s="28" t="s">
        <v>18</v>
      </c>
      <c r="J356" s="28" t="s">
        <v>19</v>
      </c>
      <c r="K356" s="32" t="s">
        <v>17</v>
      </c>
      <c r="L356" s="33">
        <v>1</v>
      </c>
      <c r="M356" s="34" t="s">
        <v>127</v>
      </c>
      <c r="N356" s="35"/>
      <c r="O356" s="36"/>
      <c r="P356" s="37"/>
      <c r="Q356" s="38"/>
      <c r="R356" s="38"/>
      <c r="S356" s="38"/>
      <c r="T356" s="38"/>
      <c r="U356" s="38"/>
      <c r="V356" s="68">
        <v>47.86</v>
      </c>
      <c r="W356" s="96"/>
      <c r="X356" s="63">
        <f t="shared" si="7"/>
        <v>0</v>
      </c>
    </row>
    <row r="357" spans="1:24" ht="38.25" x14ac:dyDescent="0.2">
      <c r="A357" s="39">
        <v>350</v>
      </c>
      <c r="B357" s="29">
        <v>2</v>
      </c>
      <c r="C357" s="30" t="s">
        <v>15</v>
      </c>
      <c r="D357" s="30" t="s">
        <v>16</v>
      </c>
      <c r="E357" s="71" t="s">
        <v>2223</v>
      </c>
      <c r="F357" s="69" t="s">
        <v>2224</v>
      </c>
      <c r="G357" s="69" t="s">
        <v>2225</v>
      </c>
      <c r="H357" s="69" t="s">
        <v>25</v>
      </c>
      <c r="I357" s="28" t="s">
        <v>18</v>
      </c>
      <c r="J357" s="28" t="s">
        <v>19</v>
      </c>
      <c r="K357" s="32" t="s">
        <v>17</v>
      </c>
      <c r="L357" s="33">
        <v>1</v>
      </c>
      <c r="M357" s="34" t="s">
        <v>127</v>
      </c>
      <c r="N357" s="35"/>
      <c r="O357" s="36"/>
      <c r="P357" s="37"/>
      <c r="Q357" s="38"/>
      <c r="R357" s="38"/>
      <c r="S357" s="38"/>
      <c r="T357" s="38"/>
      <c r="U357" s="38"/>
      <c r="V357" s="68">
        <v>468.19</v>
      </c>
      <c r="W357" s="96"/>
      <c r="X357" s="63">
        <f t="shared" si="7"/>
        <v>0</v>
      </c>
    </row>
    <row r="358" spans="1:24" ht="51" x14ac:dyDescent="0.2">
      <c r="A358" s="28">
        <v>351</v>
      </c>
      <c r="B358" s="29">
        <v>2</v>
      </c>
      <c r="C358" s="30" t="s">
        <v>15</v>
      </c>
      <c r="D358" s="30" t="s">
        <v>16</v>
      </c>
      <c r="E358" s="71" t="s">
        <v>2226</v>
      </c>
      <c r="F358" s="69" t="s">
        <v>2227</v>
      </c>
      <c r="G358" s="69" t="s">
        <v>2228</v>
      </c>
      <c r="H358" s="69" t="s">
        <v>20</v>
      </c>
      <c r="I358" s="28" t="s">
        <v>18</v>
      </c>
      <c r="J358" s="28" t="s">
        <v>19</v>
      </c>
      <c r="K358" s="32" t="s">
        <v>17</v>
      </c>
      <c r="L358" s="33">
        <v>1</v>
      </c>
      <c r="M358" s="34" t="s">
        <v>127</v>
      </c>
      <c r="N358" s="35"/>
      <c r="O358" s="36"/>
      <c r="P358" s="37"/>
      <c r="Q358" s="38"/>
      <c r="R358" s="38"/>
      <c r="S358" s="38"/>
      <c r="T358" s="38"/>
      <c r="U358" s="38"/>
      <c r="V358" s="68">
        <v>393.28</v>
      </c>
      <c r="W358" s="96"/>
      <c r="X358" s="63">
        <f t="shared" ref="X358:X364" si="8">V358*$W$8</f>
        <v>0</v>
      </c>
    </row>
    <row r="359" spans="1:24" ht="38.25" x14ac:dyDescent="0.2">
      <c r="A359" s="39">
        <v>352</v>
      </c>
      <c r="B359" s="29">
        <v>2</v>
      </c>
      <c r="C359" s="30" t="s">
        <v>15</v>
      </c>
      <c r="D359" s="30" t="s">
        <v>16</v>
      </c>
      <c r="E359" s="71" t="s">
        <v>2229</v>
      </c>
      <c r="F359" s="69" t="s">
        <v>2230</v>
      </c>
      <c r="G359" s="69" t="s">
        <v>2231</v>
      </c>
      <c r="H359" s="69" t="s">
        <v>20</v>
      </c>
      <c r="I359" s="28" t="s">
        <v>18</v>
      </c>
      <c r="J359" s="28" t="s">
        <v>19</v>
      </c>
      <c r="K359" s="32" t="s">
        <v>17</v>
      </c>
      <c r="L359" s="33">
        <v>1</v>
      </c>
      <c r="M359" s="34" t="s">
        <v>127</v>
      </c>
      <c r="N359" s="35"/>
      <c r="O359" s="36"/>
      <c r="P359" s="37"/>
      <c r="Q359" s="38"/>
      <c r="R359" s="38"/>
      <c r="S359" s="38"/>
      <c r="T359" s="38"/>
      <c r="U359" s="38"/>
      <c r="V359" s="68">
        <v>1433.7</v>
      </c>
      <c r="W359" s="96"/>
      <c r="X359" s="63">
        <f t="shared" si="8"/>
        <v>0</v>
      </c>
    </row>
    <row r="360" spans="1:24" ht="38.25" x14ac:dyDescent="0.2">
      <c r="A360" s="28">
        <v>353</v>
      </c>
      <c r="B360" s="29">
        <v>2</v>
      </c>
      <c r="C360" s="30" t="s">
        <v>15</v>
      </c>
      <c r="D360" s="30" t="s">
        <v>16</v>
      </c>
      <c r="E360" s="71" t="s">
        <v>2232</v>
      </c>
      <c r="F360" s="69" t="s">
        <v>2233</v>
      </c>
      <c r="G360" s="69" t="s">
        <v>2234</v>
      </c>
      <c r="H360" s="69" t="s">
        <v>25</v>
      </c>
      <c r="I360" s="28" t="s">
        <v>18</v>
      </c>
      <c r="J360" s="28" t="s">
        <v>19</v>
      </c>
      <c r="K360" s="32" t="s">
        <v>17</v>
      </c>
      <c r="L360" s="33">
        <v>1</v>
      </c>
      <c r="M360" s="34" t="s">
        <v>127</v>
      </c>
      <c r="N360" s="43"/>
      <c r="O360" s="36"/>
      <c r="P360" s="37"/>
      <c r="Q360" s="38"/>
      <c r="R360" s="38"/>
      <c r="S360" s="38"/>
      <c r="T360" s="38"/>
      <c r="U360" s="38"/>
      <c r="V360" s="68">
        <v>910.37</v>
      </c>
      <c r="W360" s="96"/>
      <c r="X360" s="63">
        <f t="shared" si="8"/>
        <v>0</v>
      </c>
    </row>
    <row r="361" spans="1:24" ht="38.25" x14ac:dyDescent="0.2">
      <c r="A361" s="39">
        <v>354</v>
      </c>
      <c r="B361" s="29">
        <v>2</v>
      </c>
      <c r="C361" s="30" t="s">
        <v>15</v>
      </c>
      <c r="D361" s="30" t="s">
        <v>16</v>
      </c>
      <c r="E361" s="71" t="s">
        <v>2235</v>
      </c>
      <c r="F361" s="69" t="s">
        <v>2236</v>
      </c>
      <c r="G361" s="69" t="s">
        <v>2237</v>
      </c>
      <c r="H361" s="69" t="s">
        <v>25</v>
      </c>
      <c r="I361" s="28" t="s">
        <v>18</v>
      </c>
      <c r="J361" s="28" t="s">
        <v>19</v>
      </c>
      <c r="K361" s="32" t="s">
        <v>17</v>
      </c>
      <c r="L361" s="33">
        <v>1</v>
      </c>
      <c r="M361" s="34" t="s">
        <v>127</v>
      </c>
      <c r="N361" s="35"/>
      <c r="O361" s="36"/>
      <c r="P361" s="37"/>
      <c r="Q361" s="38"/>
      <c r="R361" s="38"/>
      <c r="S361" s="38"/>
      <c r="T361" s="38"/>
      <c r="U361" s="38"/>
      <c r="V361" s="68">
        <v>479.64</v>
      </c>
      <c r="W361" s="96"/>
      <c r="X361" s="63">
        <f t="shared" si="8"/>
        <v>0</v>
      </c>
    </row>
    <row r="362" spans="1:24" ht="38.25" x14ac:dyDescent="0.2">
      <c r="A362" s="28">
        <v>355</v>
      </c>
      <c r="B362" s="29">
        <v>2</v>
      </c>
      <c r="C362" s="30" t="s">
        <v>15</v>
      </c>
      <c r="D362" s="30" t="s">
        <v>16</v>
      </c>
      <c r="E362" s="71" t="s">
        <v>2238</v>
      </c>
      <c r="F362" s="69" t="s">
        <v>2239</v>
      </c>
      <c r="G362" s="69" t="s">
        <v>2240</v>
      </c>
      <c r="H362" s="69" t="s">
        <v>20</v>
      </c>
      <c r="I362" s="28" t="s">
        <v>18</v>
      </c>
      <c r="J362" s="28" t="s">
        <v>19</v>
      </c>
      <c r="K362" s="32" t="s">
        <v>17</v>
      </c>
      <c r="L362" s="33">
        <v>1</v>
      </c>
      <c r="M362" s="34" t="s">
        <v>127</v>
      </c>
      <c r="N362" s="35"/>
      <c r="O362" s="36"/>
      <c r="P362" s="37"/>
      <c r="Q362" s="38"/>
      <c r="R362" s="38"/>
      <c r="S362" s="38"/>
      <c r="T362" s="38"/>
      <c r="U362" s="38"/>
      <c r="V362" s="68">
        <v>697.08</v>
      </c>
      <c r="W362" s="96"/>
      <c r="X362" s="63">
        <f t="shared" si="8"/>
        <v>0</v>
      </c>
    </row>
    <row r="363" spans="1:24" ht="38.25" x14ac:dyDescent="0.2">
      <c r="A363" s="39">
        <v>356</v>
      </c>
      <c r="B363" s="29">
        <v>2</v>
      </c>
      <c r="C363" s="30" t="s">
        <v>15</v>
      </c>
      <c r="D363" s="30" t="s">
        <v>16</v>
      </c>
      <c r="E363" s="71" t="s">
        <v>99</v>
      </c>
      <c r="F363" s="69" t="s">
        <v>95</v>
      </c>
      <c r="G363" s="69" t="s">
        <v>2241</v>
      </c>
      <c r="H363" s="69" t="s">
        <v>20</v>
      </c>
      <c r="I363" s="28" t="s">
        <v>18</v>
      </c>
      <c r="J363" s="28" t="s">
        <v>19</v>
      </c>
      <c r="K363" s="32" t="s">
        <v>17</v>
      </c>
      <c r="L363" s="33">
        <v>1</v>
      </c>
      <c r="M363" s="34" t="s">
        <v>127</v>
      </c>
      <c r="N363" s="35"/>
      <c r="O363" s="36"/>
      <c r="P363" s="37"/>
      <c r="Q363" s="38"/>
      <c r="R363" s="38"/>
      <c r="S363" s="38"/>
      <c r="T363" s="38"/>
      <c r="U363" s="38"/>
      <c r="V363" s="68">
        <v>1683.4</v>
      </c>
      <c r="W363" s="96"/>
      <c r="X363" s="63">
        <f t="shared" si="8"/>
        <v>0</v>
      </c>
    </row>
    <row r="364" spans="1:24" ht="38.25" x14ac:dyDescent="0.2">
      <c r="A364" s="28">
        <v>357</v>
      </c>
      <c r="B364" s="29">
        <v>2</v>
      </c>
      <c r="C364" s="30" t="s">
        <v>15</v>
      </c>
      <c r="D364" s="30" t="s">
        <v>16</v>
      </c>
      <c r="E364" s="71" t="s">
        <v>100</v>
      </c>
      <c r="F364" s="69" t="s">
        <v>96</v>
      </c>
      <c r="G364" s="69" t="s">
        <v>2228</v>
      </c>
      <c r="H364" s="69" t="s">
        <v>20</v>
      </c>
      <c r="I364" s="28" t="s">
        <v>18</v>
      </c>
      <c r="J364" s="28" t="s">
        <v>19</v>
      </c>
      <c r="K364" s="32" t="s">
        <v>17</v>
      </c>
      <c r="L364" s="33">
        <v>1</v>
      </c>
      <c r="M364" s="34" t="s">
        <v>127</v>
      </c>
      <c r="N364" s="35"/>
      <c r="O364" s="36"/>
      <c r="P364" s="37"/>
      <c r="Q364" s="38"/>
      <c r="R364" s="38"/>
      <c r="S364" s="38"/>
      <c r="T364" s="38"/>
      <c r="U364" s="38"/>
      <c r="V364" s="68">
        <v>6069.79</v>
      </c>
      <c r="W364" s="96"/>
      <c r="X364" s="63">
        <f t="shared" si="8"/>
        <v>0</v>
      </c>
    </row>
    <row r="365" spans="1:24" ht="38.25" x14ac:dyDescent="0.2">
      <c r="A365" s="39">
        <v>358</v>
      </c>
      <c r="B365" s="29">
        <v>2</v>
      </c>
      <c r="C365" s="30" t="s">
        <v>15</v>
      </c>
      <c r="D365" s="30" t="s">
        <v>16</v>
      </c>
      <c r="E365" s="71" t="s">
        <v>101</v>
      </c>
      <c r="F365" s="69" t="s">
        <v>97</v>
      </c>
      <c r="G365" s="69" t="s">
        <v>97</v>
      </c>
      <c r="H365" s="69" t="s">
        <v>20</v>
      </c>
      <c r="I365" s="28" t="s">
        <v>18</v>
      </c>
      <c r="J365" s="28" t="s">
        <v>19</v>
      </c>
      <c r="K365" s="32" t="s">
        <v>17</v>
      </c>
      <c r="L365" s="33">
        <v>1</v>
      </c>
      <c r="M365" s="34" t="s">
        <v>127</v>
      </c>
      <c r="N365" s="35"/>
      <c r="O365" s="36"/>
      <c r="P365" s="37"/>
      <c r="Q365" s="38"/>
      <c r="R365" s="38"/>
      <c r="S365" s="38"/>
      <c r="T365" s="38"/>
      <c r="U365" s="38"/>
      <c r="V365" s="68">
        <v>9103.64</v>
      </c>
      <c r="W365" s="96"/>
      <c r="X365" s="63">
        <f t="shared" ref="X365:X371" si="9">V365*$W$8</f>
        <v>0</v>
      </c>
    </row>
    <row r="366" spans="1:24" ht="38.25" x14ac:dyDescent="0.2">
      <c r="A366" s="28">
        <v>359</v>
      </c>
      <c r="B366" s="29">
        <v>2</v>
      </c>
      <c r="C366" s="30" t="s">
        <v>15</v>
      </c>
      <c r="D366" s="30" t="s">
        <v>16</v>
      </c>
      <c r="E366" s="71" t="s">
        <v>102</v>
      </c>
      <c r="F366" s="69" t="s">
        <v>98</v>
      </c>
      <c r="G366" s="69" t="s">
        <v>1329</v>
      </c>
      <c r="H366" s="69" t="s">
        <v>20</v>
      </c>
      <c r="I366" s="28" t="s">
        <v>18</v>
      </c>
      <c r="J366" s="28" t="s">
        <v>19</v>
      </c>
      <c r="K366" s="32" t="s">
        <v>17</v>
      </c>
      <c r="L366" s="33">
        <v>1</v>
      </c>
      <c r="M366" s="34" t="s">
        <v>127</v>
      </c>
      <c r="N366" s="35"/>
      <c r="O366" s="36"/>
      <c r="P366" s="37"/>
      <c r="Q366" s="38"/>
      <c r="R366" s="38"/>
      <c r="S366" s="38"/>
      <c r="T366" s="38"/>
      <c r="U366" s="38"/>
      <c r="V366" s="68">
        <v>3922.37</v>
      </c>
      <c r="W366" s="96"/>
      <c r="X366" s="63">
        <f t="shared" si="9"/>
        <v>0</v>
      </c>
    </row>
    <row r="367" spans="1:24" ht="38.25" x14ac:dyDescent="0.2">
      <c r="A367" s="39">
        <v>360</v>
      </c>
      <c r="B367" s="29">
        <v>2</v>
      </c>
      <c r="C367" s="30" t="s">
        <v>15</v>
      </c>
      <c r="D367" s="30" t="s">
        <v>16</v>
      </c>
      <c r="E367" s="71" t="s">
        <v>2242</v>
      </c>
      <c r="F367" s="69" t="s">
        <v>2243</v>
      </c>
      <c r="G367" s="69" t="s">
        <v>2244</v>
      </c>
      <c r="H367" s="69" t="s">
        <v>20</v>
      </c>
      <c r="I367" s="28" t="s">
        <v>18</v>
      </c>
      <c r="J367" s="28" t="s">
        <v>19</v>
      </c>
      <c r="K367" s="32" t="s">
        <v>17</v>
      </c>
      <c r="L367" s="33">
        <v>1</v>
      </c>
      <c r="M367" s="34" t="s">
        <v>127</v>
      </c>
      <c r="N367" s="43"/>
      <c r="O367" s="36"/>
      <c r="P367" s="37"/>
      <c r="Q367" s="38"/>
      <c r="R367" s="38"/>
      <c r="S367" s="38"/>
      <c r="T367" s="38"/>
      <c r="U367" s="38"/>
      <c r="V367" s="68">
        <v>2109.9699999999998</v>
      </c>
      <c r="W367" s="96"/>
      <c r="X367" s="63">
        <f t="shared" si="9"/>
        <v>0</v>
      </c>
    </row>
    <row r="368" spans="1:24" ht="38.25" x14ac:dyDescent="0.2">
      <c r="A368" s="28">
        <v>361</v>
      </c>
      <c r="B368" s="29">
        <v>2</v>
      </c>
      <c r="C368" s="30" t="s">
        <v>15</v>
      </c>
      <c r="D368" s="30" t="s">
        <v>16</v>
      </c>
      <c r="E368" s="71" t="s">
        <v>1279</v>
      </c>
      <c r="F368" s="69" t="s">
        <v>1280</v>
      </c>
      <c r="G368" s="69" t="s">
        <v>1281</v>
      </c>
      <c r="H368" s="69" t="s">
        <v>20</v>
      </c>
      <c r="I368" s="28" t="s">
        <v>18</v>
      </c>
      <c r="J368" s="28" t="s">
        <v>19</v>
      </c>
      <c r="K368" s="32" t="s">
        <v>17</v>
      </c>
      <c r="L368" s="33">
        <v>1</v>
      </c>
      <c r="M368" s="34" t="s">
        <v>127</v>
      </c>
      <c r="N368" s="35"/>
      <c r="O368" s="36"/>
      <c r="P368" s="37"/>
      <c r="Q368" s="38"/>
      <c r="R368" s="38"/>
      <c r="S368" s="38"/>
      <c r="T368" s="38"/>
      <c r="U368" s="38"/>
      <c r="V368" s="68">
        <v>24.97</v>
      </c>
      <c r="W368" s="96"/>
      <c r="X368" s="63">
        <f t="shared" si="9"/>
        <v>0</v>
      </c>
    </row>
    <row r="369" spans="1:24" ht="38.25" x14ac:dyDescent="0.2">
      <c r="A369" s="39">
        <v>362</v>
      </c>
      <c r="B369" s="29">
        <v>2</v>
      </c>
      <c r="C369" s="30" t="s">
        <v>15</v>
      </c>
      <c r="D369" s="30" t="s">
        <v>16</v>
      </c>
      <c r="E369" s="71" t="s">
        <v>1282</v>
      </c>
      <c r="F369" s="69" t="s">
        <v>1283</v>
      </c>
      <c r="G369" s="69" t="s">
        <v>1284</v>
      </c>
      <c r="H369" s="69" t="s">
        <v>20</v>
      </c>
      <c r="I369" s="28" t="s">
        <v>18</v>
      </c>
      <c r="J369" s="28" t="s">
        <v>19</v>
      </c>
      <c r="K369" s="32" t="s">
        <v>17</v>
      </c>
      <c r="L369" s="33">
        <v>1</v>
      </c>
      <c r="M369" s="34" t="s">
        <v>127</v>
      </c>
      <c r="N369" s="35"/>
      <c r="O369" s="36"/>
      <c r="P369" s="37"/>
      <c r="Q369" s="38"/>
      <c r="R369" s="38"/>
      <c r="S369" s="38"/>
      <c r="T369" s="38"/>
      <c r="U369" s="38"/>
      <c r="V369" s="68">
        <v>80.05</v>
      </c>
      <c r="W369" s="96"/>
      <c r="X369" s="63">
        <f t="shared" si="9"/>
        <v>0</v>
      </c>
    </row>
    <row r="370" spans="1:24" ht="38.25" x14ac:dyDescent="0.2">
      <c r="A370" s="28">
        <v>363</v>
      </c>
      <c r="B370" s="29">
        <v>2</v>
      </c>
      <c r="C370" s="30" t="s">
        <v>15</v>
      </c>
      <c r="D370" s="30" t="s">
        <v>16</v>
      </c>
      <c r="E370" s="71" t="s">
        <v>1285</v>
      </c>
      <c r="F370" s="69" t="s">
        <v>1286</v>
      </c>
      <c r="G370" s="69" t="s">
        <v>1287</v>
      </c>
      <c r="H370" s="69" t="s">
        <v>20</v>
      </c>
      <c r="I370" s="28" t="s">
        <v>18</v>
      </c>
      <c r="J370" s="28" t="s">
        <v>19</v>
      </c>
      <c r="K370" s="32" t="s">
        <v>17</v>
      </c>
      <c r="L370" s="33">
        <v>1</v>
      </c>
      <c r="M370" s="34" t="s">
        <v>127</v>
      </c>
      <c r="N370" s="35"/>
      <c r="O370" s="36"/>
      <c r="P370" s="37"/>
      <c r="Q370" s="38"/>
      <c r="R370" s="38"/>
      <c r="S370" s="38"/>
      <c r="T370" s="38"/>
      <c r="U370" s="38"/>
      <c r="V370" s="68">
        <v>70.75</v>
      </c>
      <c r="W370" s="96"/>
      <c r="X370" s="63">
        <f t="shared" si="9"/>
        <v>0</v>
      </c>
    </row>
    <row r="371" spans="1:24" ht="38.25" x14ac:dyDescent="0.2">
      <c r="A371" s="39">
        <v>364</v>
      </c>
      <c r="B371" s="29">
        <v>2</v>
      </c>
      <c r="C371" s="30" t="s">
        <v>15</v>
      </c>
      <c r="D371" s="30" t="s">
        <v>16</v>
      </c>
      <c r="E371" s="71" t="s">
        <v>1306</v>
      </c>
      <c r="F371" s="69" t="s">
        <v>1307</v>
      </c>
      <c r="G371" s="69" t="s">
        <v>1308</v>
      </c>
      <c r="H371" s="69" t="s">
        <v>25</v>
      </c>
      <c r="I371" s="28" t="s">
        <v>18</v>
      </c>
      <c r="J371" s="28" t="s">
        <v>19</v>
      </c>
      <c r="K371" s="32" t="s">
        <v>17</v>
      </c>
      <c r="L371" s="33">
        <v>1</v>
      </c>
      <c r="M371" s="34" t="s">
        <v>127</v>
      </c>
      <c r="N371" s="35"/>
      <c r="O371" s="36"/>
      <c r="P371" s="37"/>
      <c r="Q371" s="38"/>
      <c r="R371" s="38"/>
      <c r="S371" s="38"/>
      <c r="T371" s="38"/>
      <c r="U371" s="38"/>
      <c r="V371" s="68">
        <v>616.66999999999996</v>
      </c>
      <c r="W371" s="97"/>
      <c r="X371" s="63">
        <f t="shared" si="9"/>
        <v>0</v>
      </c>
    </row>
    <row r="372" spans="1:24" ht="20.25" customHeight="1" x14ac:dyDescent="0.2">
      <c r="A372" s="93" t="s">
        <v>21</v>
      </c>
      <c r="B372" s="93"/>
      <c r="C372" s="93"/>
      <c r="D372" s="93"/>
      <c r="E372" s="93"/>
      <c r="F372" s="93"/>
      <c r="G372" s="93"/>
      <c r="H372" s="93"/>
      <c r="I372" s="93"/>
      <c r="J372" s="93"/>
      <c r="K372" s="93"/>
      <c r="L372" s="48"/>
      <c r="M372" s="70"/>
      <c r="N372" s="85"/>
      <c r="O372" s="85"/>
      <c r="P372" s="85"/>
      <c r="Q372" s="79"/>
      <c r="R372" s="79"/>
      <c r="S372" s="79"/>
      <c r="T372" s="79"/>
      <c r="U372" s="79"/>
      <c r="V372" s="16">
        <f>SUM(V8:V371)</f>
        <v>858327.02000000025</v>
      </c>
      <c r="W372" s="79"/>
      <c r="X372" s="16">
        <f>SUM(X8:X371)</f>
        <v>0</v>
      </c>
    </row>
    <row r="373" spans="1:24" x14ac:dyDescent="0.2">
      <c r="A373" s="4"/>
      <c r="B373" s="4"/>
      <c r="C373" s="4"/>
      <c r="D373" s="4"/>
      <c r="E373" s="4"/>
      <c r="F373" s="5"/>
      <c r="G373" s="5"/>
      <c r="H373" s="5"/>
      <c r="I373" s="5"/>
      <c r="J373" s="5"/>
      <c r="K373" s="5"/>
      <c r="L373" s="4"/>
      <c r="M373" s="4"/>
      <c r="N373" s="4"/>
      <c r="O373" s="4"/>
      <c r="P373" s="4"/>
    </row>
    <row r="374" spans="1:24" ht="40.9" customHeight="1" x14ac:dyDescent="0.2">
      <c r="A374" s="99" t="s">
        <v>11</v>
      </c>
      <c r="B374" s="99"/>
      <c r="C374" s="99"/>
      <c r="D374" s="100" t="s">
        <v>114</v>
      </c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</row>
    <row r="375" spans="1:24" ht="201.6" customHeight="1" x14ac:dyDescent="0.2">
      <c r="A375" s="99" t="s">
        <v>120</v>
      </c>
      <c r="B375" s="99"/>
      <c r="C375" s="99"/>
      <c r="D375" s="101" t="s">
        <v>126</v>
      </c>
      <c r="E375" s="101"/>
      <c r="F375" s="101"/>
      <c r="G375" s="101"/>
      <c r="H375" s="101"/>
      <c r="I375" s="101"/>
      <c r="J375" s="101"/>
      <c r="K375" s="101"/>
      <c r="L375" s="101"/>
      <c r="M375" s="101"/>
      <c r="N375" s="101"/>
      <c r="O375" s="101"/>
      <c r="P375" s="101"/>
    </row>
    <row r="376" spans="1:24" ht="15" x14ac:dyDescent="0.25">
      <c r="C376" s="2"/>
      <c r="D376" s="2"/>
      <c r="E376" s="2"/>
      <c r="F376" s="3"/>
      <c r="G376" s="3"/>
      <c r="H376" s="3"/>
      <c r="I376" s="3"/>
    </row>
    <row r="377" spans="1:24" ht="15" x14ac:dyDescent="0.25">
      <c r="B377" s="2"/>
      <c r="C377" s="98"/>
      <c r="D377" s="98"/>
      <c r="E377" s="98"/>
      <c r="F377" s="6" t="s">
        <v>115</v>
      </c>
      <c r="G377" s="3"/>
      <c r="H377" s="3"/>
      <c r="I377" s="3"/>
    </row>
    <row r="378" spans="1:24" ht="15" x14ac:dyDescent="0.25">
      <c r="B378" s="2"/>
      <c r="C378" s="7"/>
      <c r="D378" s="2"/>
      <c r="E378" s="3"/>
      <c r="F378" s="3"/>
    </row>
    <row r="379" spans="1:24" ht="15" x14ac:dyDescent="0.25">
      <c r="B379" s="2"/>
      <c r="C379" s="98"/>
      <c r="D379" s="98"/>
      <c r="E379" s="98"/>
      <c r="F379" s="6" t="s">
        <v>116</v>
      </c>
    </row>
    <row r="380" spans="1:24" ht="15" x14ac:dyDescent="0.25">
      <c r="B380" s="2"/>
      <c r="C380" s="8"/>
      <c r="D380" s="2"/>
      <c r="E380" s="3"/>
      <c r="F380" s="9"/>
    </row>
    <row r="381" spans="1:24" ht="15" x14ac:dyDescent="0.25">
      <c r="B381" s="2"/>
      <c r="C381" s="98"/>
      <c r="D381" s="98"/>
      <c r="E381" s="98"/>
      <c r="F381" s="10" t="s">
        <v>117</v>
      </c>
    </row>
    <row r="382" spans="1:24" ht="15" x14ac:dyDescent="0.25">
      <c r="B382" s="2"/>
      <c r="C382" s="8"/>
      <c r="D382" s="11"/>
      <c r="E382" s="12"/>
      <c r="F382" s="9"/>
    </row>
    <row r="383" spans="1:24" ht="15" x14ac:dyDescent="0.25">
      <c r="B383" s="2"/>
      <c r="C383" s="8"/>
      <c r="D383" s="11"/>
      <c r="E383" s="12"/>
      <c r="F383" s="9"/>
    </row>
    <row r="384" spans="1:24" ht="15" x14ac:dyDescent="0.25">
      <c r="B384" s="2" t="s">
        <v>118</v>
      </c>
      <c r="C384" s="8"/>
      <c r="D384" s="13"/>
      <c r="E384" s="9"/>
      <c r="F384" s="9"/>
    </row>
    <row r="385" spans="2:24" ht="15" x14ac:dyDescent="0.25">
      <c r="B385" s="2"/>
      <c r="C385" s="2"/>
      <c r="D385" s="2"/>
      <c r="E385" s="9" t="s">
        <v>119</v>
      </c>
      <c r="F385" s="3"/>
      <c r="X385" s="15"/>
    </row>
    <row r="386" spans="2:24" ht="15" x14ac:dyDescent="0.25">
      <c r="B386" s="2"/>
      <c r="C386" s="8"/>
      <c r="D386" s="13"/>
      <c r="E386" s="9"/>
      <c r="F386" s="9"/>
    </row>
  </sheetData>
  <sheetProtection algorithmName="SHA-512" hashValue="+DPO1+8p1ABlbCkgUc8n87NSM3ZYXmNfjvs2AXO9DspQg1fZdCIJciME33d2yT5kZwLv+OAttvUgqo27/4L7cA==" saltValue="nDOTVgSOU/5am3Yv7XL90w==" spinCount="100000" sheet="1" scenarios="1" autoFilter="0"/>
  <autoFilter ref="A7:X372"/>
  <mergeCells count="13">
    <mergeCell ref="N6:X6"/>
    <mergeCell ref="W8:W371"/>
    <mergeCell ref="C381:E381"/>
    <mergeCell ref="E3:L3"/>
    <mergeCell ref="E4:L4"/>
    <mergeCell ref="C377:E377"/>
    <mergeCell ref="C379:E379"/>
    <mergeCell ref="E5:L5"/>
    <mergeCell ref="A374:C374"/>
    <mergeCell ref="D374:P374"/>
    <mergeCell ref="A375:C375"/>
    <mergeCell ref="D375:P375"/>
    <mergeCell ref="A372:K372"/>
  </mergeCells>
  <pageMargins left="0.39370078740157483" right="0.39370078740157483" top="0.74803149606299213" bottom="0.39370078740157483" header="0.31496062992125984" footer="0.31496062992125984"/>
  <pageSetup paperSize="8" scale="61" fitToHeight="0" orientation="landscape" r:id="rId1"/>
  <ignoredErrors>
    <ignoredError sqref="X365:X372 X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1"/>
  <sheetViews>
    <sheetView view="pageBreakPreview" zoomScale="85" zoomScaleNormal="86" zoomScaleSheetLayoutView="85" workbookViewId="0">
      <pane ySplit="7" topLeftCell="A8" activePane="bottomLeft" state="frozen"/>
      <selection pane="bottomLeft" activeCell="N3" sqref="N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3.42578125" style="1" customWidth="1"/>
    <col min="7" max="7" width="18.1406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5" width="15.7109375" customWidth="1"/>
    <col min="16" max="16" width="11.42578125" customWidth="1"/>
    <col min="18" max="18" width="16.7109375" customWidth="1"/>
    <col min="19" max="19" width="14.28515625" customWidth="1"/>
    <col min="20" max="20" width="13.5703125" customWidth="1"/>
    <col min="22" max="22" width="13.85546875" customWidth="1"/>
    <col min="23" max="23" width="11.85546875" customWidth="1"/>
    <col min="24" max="24" width="15.2851562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9" t="s">
        <v>107</v>
      </c>
    </row>
    <row r="2" spans="1:24" ht="18.75" customHeight="1" x14ac:dyDescent="0.2">
      <c r="A2" s="21" t="s">
        <v>103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17"/>
    </row>
    <row r="3" spans="1:24" ht="28.5" customHeight="1" x14ac:dyDescent="0.2">
      <c r="A3" s="23" t="s">
        <v>8</v>
      </c>
      <c r="B3" s="23"/>
      <c r="C3" s="22"/>
      <c r="D3" s="22"/>
      <c r="E3" s="88" t="s">
        <v>129</v>
      </c>
      <c r="F3" s="88"/>
      <c r="G3" s="88"/>
      <c r="H3" s="88"/>
      <c r="I3" s="88"/>
      <c r="J3" s="88"/>
      <c r="K3" s="88"/>
      <c r="L3" s="88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17"/>
    </row>
    <row r="4" spans="1:24" ht="42.75" customHeight="1" x14ac:dyDescent="0.2">
      <c r="A4" s="23" t="s">
        <v>104</v>
      </c>
      <c r="B4" s="23"/>
      <c r="C4" s="24"/>
      <c r="D4" s="24"/>
      <c r="E4" s="89" t="s">
        <v>1310</v>
      </c>
      <c r="F4" s="89"/>
      <c r="G4" s="89"/>
      <c r="H4" s="89"/>
      <c r="I4" s="89"/>
      <c r="J4" s="89"/>
      <c r="K4" s="89"/>
      <c r="L4" s="89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17"/>
    </row>
    <row r="5" spans="1:24" ht="25.5" customHeight="1" x14ac:dyDescent="0.2">
      <c r="A5" s="23" t="s">
        <v>105</v>
      </c>
      <c r="B5" s="23"/>
      <c r="C5" s="24"/>
      <c r="D5" s="24"/>
      <c r="E5" s="89"/>
      <c r="F5" s="89"/>
      <c r="G5" s="89"/>
      <c r="H5" s="89"/>
      <c r="I5" s="89"/>
      <c r="J5" s="89"/>
      <c r="K5" s="89"/>
      <c r="L5" s="89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17"/>
    </row>
    <row r="6" spans="1:24" ht="45.75" customHeight="1" x14ac:dyDescent="0.2">
      <c r="A6" s="25" t="s">
        <v>106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4"/>
      <c r="N6" s="90" t="s">
        <v>108</v>
      </c>
      <c r="O6" s="90"/>
      <c r="P6" s="90"/>
      <c r="Q6" s="90"/>
      <c r="R6" s="90"/>
      <c r="S6" s="90"/>
      <c r="T6" s="90"/>
      <c r="U6" s="90"/>
      <c r="V6" s="90"/>
      <c r="W6" s="90"/>
      <c r="X6" s="90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128</v>
      </c>
      <c r="N7" s="14" t="s">
        <v>109</v>
      </c>
      <c r="O7" s="14" t="s">
        <v>110</v>
      </c>
      <c r="P7" s="14" t="s">
        <v>111</v>
      </c>
      <c r="Q7" s="14" t="s">
        <v>112</v>
      </c>
      <c r="R7" s="14" t="s">
        <v>113</v>
      </c>
      <c r="S7" s="14" t="s">
        <v>121</v>
      </c>
      <c r="T7" s="14" t="s">
        <v>122</v>
      </c>
      <c r="U7" s="14" t="s">
        <v>9</v>
      </c>
      <c r="V7" s="14" t="s">
        <v>123</v>
      </c>
      <c r="W7" s="14" t="s">
        <v>125</v>
      </c>
      <c r="X7" s="14" t="s">
        <v>124</v>
      </c>
    </row>
    <row r="8" spans="1:24" ht="56.25" customHeight="1" x14ac:dyDescent="0.2">
      <c r="A8" s="28">
        <v>1</v>
      </c>
      <c r="B8" s="29">
        <v>3</v>
      </c>
      <c r="C8" s="30" t="s">
        <v>15</v>
      </c>
      <c r="D8" s="30" t="s">
        <v>16</v>
      </c>
      <c r="E8" s="31" t="s">
        <v>2245</v>
      </c>
      <c r="F8" s="42" t="s">
        <v>2246</v>
      </c>
      <c r="G8" s="42" t="s">
        <v>24</v>
      </c>
      <c r="H8" s="31" t="s">
        <v>20</v>
      </c>
      <c r="I8" s="28" t="s">
        <v>18</v>
      </c>
      <c r="J8" s="28" t="s">
        <v>19</v>
      </c>
      <c r="K8" s="32" t="s">
        <v>17</v>
      </c>
      <c r="L8" s="33">
        <v>1</v>
      </c>
      <c r="M8" s="34" t="s">
        <v>127</v>
      </c>
      <c r="N8" s="47"/>
      <c r="O8" s="65"/>
      <c r="P8" s="37"/>
      <c r="Q8" s="38"/>
      <c r="R8" s="38"/>
      <c r="S8" s="38"/>
      <c r="T8" s="38"/>
      <c r="U8" s="38"/>
      <c r="V8" s="62">
        <v>26167.29</v>
      </c>
      <c r="W8" s="95"/>
      <c r="X8" s="63">
        <f>V8*$W$8</f>
        <v>0</v>
      </c>
    </row>
    <row r="9" spans="1:24" ht="38.25" x14ac:dyDescent="0.2">
      <c r="A9" s="39">
        <v>2</v>
      </c>
      <c r="B9" s="40">
        <v>3</v>
      </c>
      <c r="C9" s="30" t="s">
        <v>15</v>
      </c>
      <c r="D9" s="30" t="s">
        <v>16</v>
      </c>
      <c r="E9" s="31" t="s">
        <v>2247</v>
      </c>
      <c r="F9" s="31" t="s">
        <v>2248</v>
      </c>
      <c r="G9" s="31" t="s">
        <v>24</v>
      </c>
      <c r="H9" s="31" t="s">
        <v>20</v>
      </c>
      <c r="I9" s="28" t="s">
        <v>18</v>
      </c>
      <c r="J9" s="28" t="s">
        <v>19</v>
      </c>
      <c r="K9" s="32" t="s">
        <v>17</v>
      </c>
      <c r="L9" s="33">
        <v>1</v>
      </c>
      <c r="M9" s="34" t="s">
        <v>127</v>
      </c>
      <c r="N9" s="47"/>
      <c r="O9" s="65"/>
      <c r="P9" s="37"/>
      <c r="Q9" s="38"/>
      <c r="R9" s="38"/>
      <c r="S9" s="38"/>
      <c r="T9" s="38"/>
      <c r="U9" s="38"/>
      <c r="V9" s="62">
        <v>306.22000000000003</v>
      </c>
      <c r="W9" s="96"/>
      <c r="X9" s="63">
        <f t="shared" ref="X9" si="0">V9*$W$8</f>
        <v>0</v>
      </c>
    </row>
    <row r="10" spans="1:24" ht="38.25" x14ac:dyDescent="0.2">
      <c r="A10" s="28">
        <v>3</v>
      </c>
      <c r="B10" s="29">
        <v>3</v>
      </c>
      <c r="C10" s="30" t="s">
        <v>15</v>
      </c>
      <c r="D10" s="30" t="s">
        <v>16</v>
      </c>
      <c r="E10" s="31" t="s">
        <v>2249</v>
      </c>
      <c r="F10" s="31" t="s">
        <v>2250</v>
      </c>
      <c r="G10" s="31" t="s">
        <v>24</v>
      </c>
      <c r="H10" s="31" t="s">
        <v>20</v>
      </c>
      <c r="I10" s="28" t="s">
        <v>18</v>
      </c>
      <c r="J10" s="28" t="s">
        <v>19</v>
      </c>
      <c r="K10" s="32" t="s">
        <v>17</v>
      </c>
      <c r="L10" s="33">
        <v>1</v>
      </c>
      <c r="M10" s="34" t="s">
        <v>127</v>
      </c>
      <c r="N10" s="47"/>
      <c r="O10" s="65"/>
      <c r="P10" s="37"/>
      <c r="Q10" s="38"/>
      <c r="R10" s="38"/>
      <c r="S10" s="38"/>
      <c r="T10" s="38"/>
      <c r="U10" s="38"/>
      <c r="V10" s="62">
        <v>835.13</v>
      </c>
      <c r="W10" s="96"/>
      <c r="X10" s="63">
        <f>V10*$W$8</f>
        <v>0</v>
      </c>
    </row>
    <row r="11" spans="1:24" ht="38.25" x14ac:dyDescent="0.2">
      <c r="A11" s="39">
        <v>4</v>
      </c>
      <c r="B11" s="40">
        <v>3</v>
      </c>
      <c r="C11" s="30" t="s">
        <v>15</v>
      </c>
      <c r="D11" s="30" t="s">
        <v>16</v>
      </c>
      <c r="E11" s="31" t="s">
        <v>2251</v>
      </c>
      <c r="F11" s="42" t="s">
        <v>2252</v>
      </c>
      <c r="G11" s="42" t="s">
        <v>24</v>
      </c>
      <c r="H11" s="31" t="s">
        <v>20</v>
      </c>
      <c r="I11" s="28" t="s">
        <v>18</v>
      </c>
      <c r="J11" s="28" t="s">
        <v>19</v>
      </c>
      <c r="K11" s="32" t="s">
        <v>17</v>
      </c>
      <c r="L11" s="33">
        <v>1</v>
      </c>
      <c r="M11" s="34" t="s">
        <v>127</v>
      </c>
      <c r="N11" s="47"/>
      <c r="O11" s="65"/>
      <c r="P11" s="37"/>
      <c r="Q11" s="38"/>
      <c r="R11" s="38"/>
      <c r="S11" s="38"/>
      <c r="T11" s="38"/>
      <c r="U11" s="38"/>
      <c r="V11" s="62">
        <v>20878.150000000001</v>
      </c>
      <c r="W11" s="96"/>
      <c r="X11" s="63">
        <f t="shared" ref="X11:X15" si="1">V11*$W$8</f>
        <v>0</v>
      </c>
    </row>
    <row r="12" spans="1:24" ht="38.25" x14ac:dyDescent="0.2">
      <c r="A12" s="28">
        <v>5</v>
      </c>
      <c r="B12" s="29">
        <v>3</v>
      </c>
      <c r="C12" s="30" t="s">
        <v>15</v>
      </c>
      <c r="D12" s="30" t="s">
        <v>16</v>
      </c>
      <c r="E12" s="31" t="s">
        <v>2253</v>
      </c>
      <c r="F12" s="31" t="s">
        <v>2254</v>
      </c>
      <c r="G12" s="31" t="s">
        <v>24</v>
      </c>
      <c r="H12" s="31" t="s">
        <v>20</v>
      </c>
      <c r="I12" s="28" t="s">
        <v>18</v>
      </c>
      <c r="J12" s="28" t="s">
        <v>19</v>
      </c>
      <c r="K12" s="32" t="s">
        <v>17</v>
      </c>
      <c r="L12" s="33">
        <v>1</v>
      </c>
      <c r="M12" s="34" t="s">
        <v>127</v>
      </c>
      <c r="N12" s="47"/>
      <c r="O12" s="65"/>
      <c r="P12" s="37"/>
      <c r="Q12" s="38"/>
      <c r="R12" s="38"/>
      <c r="S12" s="38"/>
      <c r="T12" s="38"/>
      <c r="U12" s="38"/>
      <c r="V12" s="62">
        <v>2256</v>
      </c>
      <c r="W12" s="96"/>
      <c r="X12" s="63">
        <f t="shared" si="1"/>
        <v>0</v>
      </c>
    </row>
    <row r="13" spans="1:24" ht="38.25" x14ac:dyDescent="0.2">
      <c r="A13" s="39">
        <v>6</v>
      </c>
      <c r="B13" s="40">
        <v>3</v>
      </c>
      <c r="C13" s="30" t="s">
        <v>15</v>
      </c>
      <c r="D13" s="30" t="s">
        <v>16</v>
      </c>
      <c r="E13" s="31" t="s">
        <v>2255</v>
      </c>
      <c r="F13" s="31" t="s">
        <v>2256</v>
      </c>
      <c r="G13" s="31" t="s">
        <v>24</v>
      </c>
      <c r="H13" s="31" t="s">
        <v>20</v>
      </c>
      <c r="I13" s="28" t="s">
        <v>18</v>
      </c>
      <c r="J13" s="28" t="s">
        <v>19</v>
      </c>
      <c r="K13" s="32" t="s">
        <v>17</v>
      </c>
      <c r="L13" s="33">
        <v>1</v>
      </c>
      <c r="M13" s="34" t="s">
        <v>127</v>
      </c>
      <c r="N13" s="47"/>
      <c r="O13" s="65"/>
      <c r="P13" s="37"/>
      <c r="Q13" s="38"/>
      <c r="R13" s="38"/>
      <c r="S13" s="38"/>
      <c r="T13" s="38"/>
      <c r="U13" s="38"/>
      <c r="V13" s="62">
        <v>278375.34000000003</v>
      </c>
      <c r="W13" s="96"/>
      <c r="X13" s="63">
        <f t="shared" si="1"/>
        <v>0</v>
      </c>
    </row>
    <row r="14" spans="1:24" ht="38.25" x14ac:dyDescent="0.2">
      <c r="A14" s="28">
        <v>7</v>
      </c>
      <c r="B14" s="29">
        <v>3</v>
      </c>
      <c r="C14" s="30" t="s">
        <v>15</v>
      </c>
      <c r="D14" s="30" t="s">
        <v>16</v>
      </c>
      <c r="E14" s="31" t="s">
        <v>2257</v>
      </c>
      <c r="F14" s="31" t="s">
        <v>2258</v>
      </c>
      <c r="G14" s="31" t="s">
        <v>24</v>
      </c>
      <c r="H14" s="31" t="s">
        <v>20</v>
      </c>
      <c r="I14" s="28" t="s">
        <v>18</v>
      </c>
      <c r="J14" s="28" t="s">
        <v>19</v>
      </c>
      <c r="K14" s="32" t="s">
        <v>17</v>
      </c>
      <c r="L14" s="33">
        <v>1</v>
      </c>
      <c r="M14" s="34" t="s">
        <v>127</v>
      </c>
      <c r="N14" s="47"/>
      <c r="O14" s="65"/>
      <c r="P14" s="37"/>
      <c r="Q14" s="38"/>
      <c r="R14" s="38"/>
      <c r="S14" s="38"/>
      <c r="T14" s="38"/>
      <c r="U14" s="38"/>
      <c r="V14" s="62">
        <v>139187.67000000001</v>
      </c>
      <c r="W14" s="96"/>
      <c r="X14" s="63">
        <f t="shared" si="1"/>
        <v>0</v>
      </c>
    </row>
    <row r="15" spans="1:24" ht="38.25" x14ac:dyDescent="0.2">
      <c r="A15" s="39">
        <v>8</v>
      </c>
      <c r="B15" s="40">
        <v>3</v>
      </c>
      <c r="C15" s="30" t="s">
        <v>15</v>
      </c>
      <c r="D15" s="30" t="s">
        <v>16</v>
      </c>
      <c r="E15" s="31" t="s">
        <v>2259</v>
      </c>
      <c r="F15" s="31" t="s">
        <v>2260</v>
      </c>
      <c r="G15" s="31" t="s">
        <v>24</v>
      </c>
      <c r="H15" s="31" t="s">
        <v>20</v>
      </c>
      <c r="I15" s="28" t="s">
        <v>18</v>
      </c>
      <c r="J15" s="28" t="s">
        <v>19</v>
      </c>
      <c r="K15" s="32" t="s">
        <v>17</v>
      </c>
      <c r="L15" s="33">
        <v>1</v>
      </c>
      <c r="M15" s="34" t="s">
        <v>127</v>
      </c>
      <c r="N15" s="47"/>
      <c r="O15" s="65"/>
      <c r="P15" s="37"/>
      <c r="Q15" s="38"/>
      <c r="R15" s="38"/>
      <c r="S15" s="38"/>
      <c r="T15" s="38"/>
      <c r="U15" s="38"/>
      <c r="V15" s="62">
        <v>19154.490000000002</v>
      </c>
      <c r="W15" s="96"/>
      <c r="X15" s="63">
        <f t="shared" si="1"/>
        <v>0</v>
      </c>
    </row>
    <row r="16" spans="1:24" ht="38.25" x14ac:dyDescent="0.2">
      <c r="A16" s="28">
        <v>9</v>
      </c>
      <c r="B16" s="40">
        <v>3</v>
      </c>
      <c r="C16" s="30" t="s">
        <v>15</v>
      </c>
      <c r="D16" s="30" t="s">
        <v>16</v>
      </c>
      <c r="E16" s="31" t="s">
        <v>2261</v>
      </c>
      <c r="F16" s="31" t="s">
        <v>2262</v>
      </c>
      <c r="G16" s="31" t="s">
        <v>24</v>
      </c>
      <c r="H16" s="31" t="s">
        <v>20</v>
      </c>
      <c r="I16" s="28" t="s">
        <v>18</v>
      </c>
      <c r="J16" s="28" t="s">
        <v>19</v>
      </c>
      <c r="K16" s="32" t="s">
        <v>17</v>
      </c>
      <c r="L16" s="33">
        <v>1</v>
      </c>
      <c r="M16" s="34" t="s">
        <v>127</v>
      </c>
      <c r="N16" s="47"/>
      <c r="O16" s="65"/>
      <c r="P16" s="37"/>
      <c r="Q16" s="38"/>
      <c r="R16" s="38"/>
      <c r="S16" s="38"/>
      <c r="T16" s="38"/>
      <c r="U16" s="38"/>
      <c r="V16" s="62">
        <v>10856.64</v>
      </c>
      <c r="W16" s="96"/>
      <c r="X16" s="63">
        <f t="shared" ref="X16" si="2">V16*$W$8</f>
        <v>0</v>
      </c>
    </row>
    <row r="17" spans="1:24" ht="38.25" x14ac:dyDescent="0.2">
      <c r="A17" s="39">
        <v>10</v>
      </c>
      <c r="B17" s="29">
        <v>3</v>
      </c>
      <c r="C17" s="30" t="s">
        <v>15</v>
      </c>
      <c r="D17" s="30" t="s">
        <v>16</v>
      </c>
      <c r="E17" s="31" t="s">
        <v>2263</v>
      </c>
      <c r="F17" s="31" t="s">
        <v>2264</v>
      </c>
      <c r="G17" s="31" t="s">
        <v>24</v>
      </c>
      <c r="H17" s="31" t="s">
        <v>20</v>
      </c>
      <c r="I17" s="28" t="s">
        <v>18</v>
      </c>
      <c r="J17" s="28" t="s">
        <v>19</v>
      </c>
      <c r="K17" s="32" t="s">
        <v>17</v>
      </c>
      <c r="L17" s="33">
        <v>1</v>
      </c>
      <c r="M17" s="34" t="s">
        <v>127</v>
      </c>
      <c r="N17" s="47"/>
      <c r="O17" s="65"/>
      <c r="P17" s="37"/>
      <c r="Q17" s="38"/>
      <c r="R17" s="38"/>
      <c r="S17" s="38"/>
      <c r="T17" s="38"/>
      <c r="U17" s="38"/>
      <c r="V17" s="62">
        <v>3340.51</v>
      </c>
      <c r="W17" s="96"/>
      <c r="X17" s="63">
        <f>V17*$W$8</f>
        <v>0</v>
      </c>
    </row>
    <row r="18" spans="1:24" ht="38.25" x14ac:dyDescent="0.2">
      <c r="A18" s="28">
        <v>11</v>
      </c>
      <c r="B18" s="40">
        <v>3</v>
      </c>
      <c r="C18" s="30" t="s">
        <v>15</v>
      </c>
      <c r="D18" s="30" t="s">
        <v>16</v>
      </c>
      <c r="E18" s="31" t="s">
        <v>2265</v>
      </c>
      <c r="F18" s="42" t="s">
        <v>2266</v>
      </c>
      <c r="G18" s="42" t="s">
        <v>24</v>
      </c>
      <c r="H18" s="31" t="s">
        <v>20</v>
      </c>
      <c r="I18" s="28" t="s">
        <v>18</v>
      </c>
      <c r="J18" s="28" t="s">
        <v>19</v>
      </c>
      <c r="K18" s="32" t="s">
        <v>17</v>
      </c>
      <c r="L18" s="33">
        <v>1</v>
      </c>
      <c r="M18" s="34" t="s">
        <v>127</v>
      </c>
      <c r="N18" s="47"/>
      <c r="O18" s="65"/>
      <c r="P18" s="37"/>
      <c r="Q18" s="38"/>
      <c r="R18" s="38"/>
      <c r="S18" s="38"/>
      <c r="T18" s="38"/>
      <c r="U18" s="38"/>
      <c r="V18" s="62">
        <v>1113.51</v>
      </c>
      <c r="W18" s="96"/>
      <c r="X18" s="63">
        <f t="shared" ref="X18:X45" si="3">V18*$W$8</f>
        <v>0</v>
      </c>
    </row>
    <row r="19" spans="1:24" ht="38.25" x14ac:dyDescent="0.2">
      <c r="A19" s="39">
        <v>12</v>
      </c>
      <c r="B19" s="29">
        <v>3</v>
      </c>
      <c r="C19" s="30" t="s">
        <v>15</v>
      </c>
      <c r="D19" s="30" t="s">
        <v>16</v>
      </c>
      <c r="E19" s="31" t="s">
        <v>2267</v>
      </c>
      <c r="F19" s="31" t="s">
        <v>2268</v>
      </c>
      <c r="G19" s="31" t="s">
        <v>24</v>
      </c>
      <c r="H19" s="31" t="s">
        <v>20</v>
      </c>
      <c r="I19" s="28" t="s">
        <v>18</v>
      </c>
      <c r="J19" s="28" t="s">
        <v>19</v>
      </c>
      <c r="K19" s="32" t="s">
        <v>17</v>
      </c>
      <c r="L19" s="33">
        <v>1</v>
      </c>
      <c r="M19" s="34" t="s">
        <v>127</v>
      </c>
      <c r="N19" s="47"/>
      <c r="O19" s="65"/>
      <c r="P19" s="37"/>
      <c r="Q19" s="38"/>
      <c r="R19" s="38"/>
      <c r="S19" s="38"/>
      <c r="T19" s="38"/>
      <c r="U19" s="38"/>
      <c r="V19" s="62">
        <v>5567.51</v>
      </c>
      <c r="W19" s="96"/>
      <c r="X19" s="63">
        <f t="shared" si="3"/>
        <v>0</v>
      </c>
    </row>
    <row r="20" spans="1:24" ht="38.25" x14ac:dyDescent="0.2">
      <c r="A20" s="28">
        <v>13</v>
      </c>
      <c r="B20" s="40">
        <v>3</v>
      </c>
      <c r="C20" s="30" t="s">
        <v>15</v>
      </c>
      <c r="D20" s="30" t="s">
        <v>16</v>
      </c>
      <c r="E20" s="31" t="s">
        <v>2269</v>
      </c>
      <c r="F20" s="31" t="s">
        <v>2270</v>
      </c>
      <c r="G20" s="31" t="s">
        <v>24</v>
      </c>
      <c r="H20" s="31" t="s">
        <v>20</v>
      </c>
      <c r="I20" s="28" t="s">
        <v>18</v>
      </c>
      <c r="J20" s="28" t="s">
        <v>19</v>
      </c>
      <c r="K20" s="32" t="s">
        <v>17</v>
      </c>
      <c r="L20" s="33">
        <v>1</v>
      </c>
      <c r="M20" s="34" t="s">
        <v>127</v>
      </c>
      <c r="N20" s="47"/>
      <c r="O20" s="65"/>
      <c r="P20" s="37"/>
      <c r="Q20" s="38"/>
      <c r="R20" s="38"/>
      <c r="S20" s="38"/>
      <c r="T20" s="38"/>
      <c r="U20" s="38"/>
      <c r="V20" s="62">
        <v>22618</v>
      </c>
      <c r="W20" s="96"/>
      <c r="X20" s="63">
        <f t="shared" si="3"/>
        <v>0</v>
      </c>
    </row>
    <row r="21" spans="1:24" ht="38.25" x14ac:dyDescent="0.2">
      <c r="A21" s="39">
        <v>14</v>
      </c>
      <c r="B21" s="29">
        <v>3</v>
      </c>
      <c r="C21" s="30" t="s">
        <v>15</v>
      </c>
      <c r="D21" s="30" t="s">
        <v>16</v>
      </c>
      <c r="E21" s="31" t="s">
        <v>2271</v>
      </c>
      <c r="F21" s="31" t="s">
        <v>2272</v>
      </c>
      <c r="G21" s="31" t="s">
        <v>24</v>
      </c>
      <c r="H21" s="31" t="s">
        <v>20</v>
      </c>
      <c r="I21" s="28" t="s">
        <v>18</v>
      </c>
      <c r="J21" s="28" t="s">
        <v>19</v>
      </c>
      <c r="K21" s="32" t="s">
        <v>17</v>
      </c>
      <c r="L21" s="33">
        <v>1</v>
      </c>
      <c r="M21" s="34" t="s">
        <v>127</v>
      </c>
      <c r="N21" s="47"/>
      <c r="O21" s="65"/>
      <c r="P21" s="37"/>
      <c r="Q21" s="38"/>
      <c r="R21" s="38"/>
      <c r="S21" s="38"/>
      <c r="T21" s="38"/>
      <c r="U21" s="38"/>
      <c r="V21" s="62">
        <v>18372.78</v>
      </c>
      <c r="W21" s="96"/>
      <c r="X21" s="63">
        <f t="shared" si="3"/>
        <v>0</v>
      </c>
    </row>
    <row r="22" spans="1:24" ht="38.25" x14ac:dyDescent="0.2">
      <c r="A22" s="28">
        <v>15</v>
      </c>
      <c r="B22" s="40">
        <v>3</v>
      </c>
      <c r="C22" s="30" t="s">
        <v>15</v>
      </c>
      <c r="D22" s="30" t="s">
        <v>16</v>
      </c>
      <c r="E22" s="31" t="s">
        <v>2273</v>
      </c>
      <c r="F22" s="31" t="s">
        <v>2274</v>
      </c>
      <c r="G22" s="31" t="s">
        <v>24</v>
      </c>
      <c r="H22" s="31" t="s">
        <v>20</v>
      </c>
      <c r="I22" s="28" t="s">
        <v>18</v>
      </c>
      <c r="J22" s="28" t="s">
        <v>19</v>
      </c>
      <c r="K22" s="32" t="s">
        <v>17</v>
      </c>
      <c r="L22" s="33">
        <v>1</v>
      </c>
      <c r="M22" s="34" t="s">
        <v>127</v>
      </c>
      <c r="N22" s="47"/>
      <c r="O22" s="65"/>
      <c r="P22" s="37"/>
      <c r="Q22" s="38"/>
      <c r="R22" s="38"/>
      <c r="S22" s="38"/>
      <c r="T22" s="38"/>
      <c r="U22" s="38"/>
      <c r="V22" s="62">
        <v>28046.32</v>
      </c>
      <c r="W22" s="96"/>
      <c r="X22" s="63">
        <f t="shared" si="3"/>
        <v>0</v>
      </c>
    </row>
    <row r="23" spans="1:24" ht="38.25" x14ac:dyDescent="0.2">
      <c r="A23" s="39">
        <v>16</v>
      </c>
      <c r="B23" s="29">
        <v>3</v>
      </c>
      <c r="C23" s="30" t="s">
        <v>15</v>
      </c>
      <c r="D23" s="30" t="s">
        <v>16</v>
      </c>
      <c r="E23" s="31" t="s">
        <v>2275</v>
      </c>
      <c r="F23" s="31" t="s">
        <v>2276</v>
      </c>
      <c r="G23" s="31" t="s">
        <v>24</v>
      </c>
      <c r="H23" s="31" t="s">
        <v>20</v>
      </c>
      <c r="I23" s="28" t="s">
        <v>18</v>
      </c>
      <c r="J23" s="28" t="s">
        <v>19</v>
      </c>
      <c r="K23" s="32" t="s">
        <v>17</v>
      </c>
      <c r="L23" s="33">
        <v>1</v>
      </c>
      <c r="M23" s="34" t="s">
        <v>127</v>
      </c>
      <c r="N23" s="47"/>
      <c r="O23" s="65"/>
      <c r="P23" s="37"/>
      <c r="Q23" s="38"/>
      <c r="R23" s="38"/>
      <c r="S23" s="38"/>
      <c r="T23" s="38"/>
      <c r="U23" s="38"/>
      <c r="V23" s="62">
        <v>12526.89</v>
      </c>
      <c r="W23" s="96"/>
      <c r="X23" s="63">
        <f t="shared" si="3"/>
        <v>0</v>
      </c>
    </row>
    <row r="24" spans="1:24" ht="38.25" x14ac:dyDescent="0.2">
      <c r="A24" s="28">
        <v>17</v>
      </c>
      <c r="B24" s="40">
        <v>3</v>
      </c>
      <c r="C24" s="30" t="s">
        <v>15</v>
      </c>
      <c r="D24" s="30" t="s">
        <v>16</v>
      </c>
      <c r="E24" s="31" t="s">
        <v>2277</v>
      </c>
      <c r="F24" s="31" t="s">
        <v>2278</v>
      </c>
      <c r="G24" s="31" t="s">
        <v>24</v>
      </c>
      <c r="H24" s="31" t="s">
        <v>20</v>
      </c>
      <c r="I24" s="28" t="s">
        <v>18</v>
      </c>
      <c r="J24" s="28" t="s">
        <v>19</v>
      </c>
      <c r="K24" s="32" t="s">
        <v>17</v>
      </c>
      <c r="L24" s="33">
        <v>1</v>
      </c>
      <c r="M24" s="34" t="s">
        <v>127</v>
      </c>
      <c r="N24" s="47"/>
      <c r="O24" s="65"/>
      <c r="P24" s="37"/>
      <c r="Q24" s="38"/>
      <c r="R24" s="38"/>
      <c r="S24" s="38"/>
      <c r="T24" s="38"/>
      <c r="U24" s="38"/>
      <c r="V24" s="62">
        <v>718.21</v>
      </c>
      <c r="W24" s="96"/>
      <c r="X24" s="63">
        <f t="shared" si="3"/>
        <v>0</v>
      </c>
    </row>
    <row r="25" spans="1:24" ht="38.25" x14ac:dyDescent="0.2">
      <c r="A25" s="39">
        <v>18</v>
      </c>
      <c r="B25" s="29">
        <v>3</v>
      </c>
      <c r="C25" s="30" t="s">
        <v>15</v>
      </c>
      <c r="D25" s="30" t="s">
        <v>16</v>
      </c>
      <c r="E25" s="31" t="s">
        <v>2279</v>
      </c>
      <c r="F25" s="31" t="s">
        <v>2280</v>
      </c>
      <c r="G25" s="31" t="s">
        <v>24</v>
      </c>
      <c r="H25" s="31" t="s">
        <v>20</v>
      </c>
      <c r="I25" s="28" t="s">
        <v>18</v>
      </c>
      <c r="J25" s="28" t="s">
        <v>19</v>
      </c>
      <c r="K25" s="32" t="s">
        <v>17</v>
      </c>
      <c r="L25" s="33">
        <v>1</v>
      </c>
      <c r="M25" s="34" t="s">
        <v>127</v>
      </c>
      <c r="N25" s="47"/>
      <c r="O25" s="65"/>
      <c r="P25" s="37"/>
      <c r="Q25" s="38"/>
      <c r="R25" s="38"/>
      <c r="S25" s="38"/>
      <c r="T25" s="38"/>
      <c r="U25" s="38"/>
      <c r="V25" s="62">
        <v>27837.54</v>
      </c>
      <c r="W25" s="96"/>
      <c r="X25" s="63">
        <f t="shared" si="3"/>
        <v>0</v>
      </c>
    </row>
    <row r="26" spans="1:24" ht="57" customHeight="1" x14ac:dyDescent="0.2">
      <c r="A26" s="28">
        <v>19</v>
      </c>
      <c r="B26" s="40">
        <v>3</v>
      </c>
      <c r="C26" s="30" t="s">
        <v>15</v>
      </c>
      <c r="D26" s="30" t="s">
        <v>16</v>
      </c>
      <c r="E26" s="31" t="s">
        <v>2281</v>
      </c>
      <c r="F26" s="31" t="s">
        <v>2282</v>
      </c>
      <c r="G26" s="31" t="s">
        <v>24</v>
      </c>
      <c r="H26" s="31" t="s">
        <v>20</v>
      </c>
      <c r="I26" s="28" t="s">
        <v>18</v>
      </c>
      <c r="J26" s="28" t="s">
        <v>19</v>
      </c>
      <c r="K26" s="32" t="s">
        <v>17</v>
      </c>
      <c r="L26" s="33">
        <v>1</v>
      </c>
      <c r="M26" s="34" t="s">
        <v>127</v>
      </c>
      <c r="N26" s="47"/>
      <c r="O26" s="65"/>
      <c r="P26" s="37"/>
      <c r="Q26" s="38"/>
      <c r="R26" s="38"/>
      <c r="S26" s="38"/>
      <c r="T26" s="38"/>
      <c r="U26" s="38"/>
      <c r="V26" s="62">
        <v>8908.02</v>
      </c>
      <c r="W26" s="96"/>
      <c r="X26" s="63">
        <f t="shared" si="3"/>
        <v>0</v>
      </c>
    </row>
    <row r="27" spans="1:24" ht="47.25" customHeight="1" x14ac:dyDescent="0.2">
      <c r="A27" s="39">
        <v>20</v>
      </c>
      <c r="B27" s="29">
        <v>3</v>
      </c>
      <c r="C27" s="30" t="s">
        <v>15</v>
      </c>
      <c r="D27" s="30" t="s">
        <v>16</v>
      </c>
      <c r="E27" s="31" t="s">
        <v>2283</v>
      </c>
      <c r="F27" s="31" t="s">
        <v>2284</v>
      </c>
      <c r="G27" s="31" t="s">
        <v>24</v>
      </c>
      <c r="H27" s="31" t="s">
        <v>20</v>
      </c>
      <c r="I27" s="28" t="s">
        <v>18</v>
      </c>
      <c r="J27" s="28" t="s">
        <v>19</v>
      </c>
      <c r="K27" s="32" t="s">
        <v>17</v>
      </c>
      <c r="L27" s="33">
        <v>1</v>
      </c>
      <c r="M27" s="34" t="s">
        <v>127</v>
      </c>
      <c r="N27" s="47"/>
      <c r="O27" s="65"/>
      <c r="P27" s="37"/>
      <c r="Q27" s="38"/>
      <c r="R27" s="38"/>
      <c r="S27" s="38"/>
      <c r="T27" s="38"/>
      <c r="U27" s="38"/>
      <c r="V27" s="62">
        <v>2783.76</v>
      </c>
      <c r="W27" s="96"/>
      <c r="X27" s="63">
        <f t="shared" si="3"/>
        <v>0</v>
      </c>
    </row>
    <row r="28" spans="1:24" ht="38.25" x14ac:dyDescent="0.2">
      <c r="A28" s="28">
        <v>21</v>
      </c>
      <c r="B28" s="40">
        <v>3</v>
      </c>
      <c r="C28" s="30" t="s">
        <v>15</v>
      </c>
      <c r="D28" s="30" t="s">
        <v>16</v>
      </c>
      <c r="E28" s="31" t="s">
        <v>2285</v>
      </c>
      <c r="F28" s="31" t="s">
        <v>2286</v>
      </c>
      <c r="G28" s="31" t="s">
        <v>24</v>
      </c>
      <c r="H28" s="31" t="s">
        <v>20</v>
      </c>
      <c r="I28" s="28" t="s">
        <v>18</v>
      </c>
      <c r="J28" s="28" t="s">
        <v>19</v>
      </c>
      <c r="K28" s="32" t="s">
        <v>17</v>
      </c>
      <c r="L28" s="33">
        <v>1</v>
      </c>
      <c r="M28" s="34" t="s">
        <v>127</v>
      </c>
      <c r="N28" s="47"/>
      <c r="O28" s="65"/>
      <c r="P28" s="37"/>
      <c r="Q28" s="38"/>
      <c r="R28" s="38"/>
      <c r="S28" s="38"/>
      <c r="T28" s="38"/>
      <c r="U28" s="38"/>
      <c r="V28" s="62">
        <v>48715.69</v>
      </c>
      <c r="W28" s="96"/>
      <c r="X28" s="63">
        <f t="shared" si="3"/>
        <v>0</v>
      </c>
    </row>
    <row r="29" spans="1:24" ht="62.25" customHeight="1" x14ac:dyDescent="0.2">
      <c r="A29" s="39">
        <v>22</v>
      </c>
      <c r="B29" s="29">
        <v>3</v>
      </c>
      <c r="C29" s="30" t="s">
        <v>15</v>
      </c>
      <c r="D29" s="30" t="s">
        <v>16</v>
      </c>
      <c r="E29" s="31" t="s">
        <v>2287</v>
      </c>
      <c r="F29" s="31" t="s">
        <v>2288</v>
      </c>
      <c r="G29" s="31" t="s">
        <v>24</v>
      </c>
      <c r="H29" s="31" t="s">
        <v>20</v>
      </c>
      <c r="I29" s="28" t="s">
        <v>18</v>
      </c>
      <c r="J29" s="28" t="s">
        <v>19</v>
      </c>
      <c r="K29" s="32" t="s">
        <v>17</v>
      </c>
      <c r="L29" s="33">
        <v>1</v>
      </c>
      <c r="M29" s="34" t="s">
        <v>127</v>
      </c>
      <c r="N29" s="47"/>
      <c r="O29" s="65"/>
      <c r="P29" s="37"/>
      <c r="Q29" s="38"/>
      <c r="R29" s="38"/>
      <c r="S29" s="38"/>
      <c r="T29" s="38"/>
      <c r="U29" s="38"/>
      <c r="V29" s="62">
        <v>9743.14</v>
      </c>
      <c r="W29" s="96"/>
      <c r="X29" s="63">
        <f t="shared" si="3"/>
        <v>0</v>
      </c>
    </row>
    <row r="30" spans="1:24" ht="38.25" x14ac:dyDescent="0.2">
      <c r="A30" s="28">
        <v>23</v>
      </c>
      <c r="B30" s="40">
        <v>3</v>
      </c>
      <c r="C30" s="30" t="s">
        <v>15</v>
      </c>
      <c r="D30" s="30" t="s">
        <v>16</v>
      </c>
      <c r="E30" s="31" t="s">
        <v>2289</v>
      </c>
      <c r="F30" s="31" t="s">
        <v>2290</v>
      </c>
      <c r="G30" s="31" t="s">
        <v>24</v>
      </c>
      <c r="H30" s="31" t="s">
        <v>20</v>
      </c>
      <c r="I30" s="28" t="s">
        <v>18</v>
      </c>
      <c r="J30" s="28" t="s">
        <v>19</v>
      </c>
      <c r="K30" s="32" t="s">
        <v>17</v>
      </c>
      <c r="L30" s="33">
        <v>1</v>
      </c>
      <c r="M30" s="34" t="s">
        <v>127</v>
      </c>
      <c r="N30" s="47"/>
      <c r="O30" s="65"/>
      <c r="P30" s="37"/>
      <c r="Q30" s="38"/>
      <c r="R30" s="38"/>
      <c r="S30" s="38"/>
      <c r="T30" s="38"/>
      <c r="U30" s="38"/>
      <c r="V30" s="62">
        <v>69315.460000000006</v>
      </c>
      <c r="W30" s="96"/>
      <c r="X30" s="63">
        <f t="shared" si="3"/>
        <v>0</v>
      </c>
    </row>
    <row r="31" spans="1:24" ht="38.25" x14ac:dyDescent="0.2">
      <c r="A31" s="39">
        <v>24</v>
      </c>
      <c r="B31" s="29">
        <v>3</v>
      </c>
      <c r="C31" s="30" t="s">
        <v>15</v>
      </c>
      <c r="D31" s="30" t="s">
        <v>16</v>
      </c>
      <c r="E31" s="31" t="s">
        <v>2291</v>
      </c>
      <c r="F31" s="31" t="s">
        <v>2292</v>
      </c>
      <c r="G31" s="31" t="s">
        <v>24</v>
      </c>
      <c r="H31" s="31" t="s">
        <v>20</v>
      </c>
      <c r="I31" s="28" t="s">
        <v>18</v>
      </c>
      <c r="J31" s="28" t="s">
        <v>19</v>
      </c>
      <c r="K31" s="32" t="s">
        <v>17</v>
      </c>
      <c r="L31" s="33">
        <v>1</v>
      </c>
      <c r="M31" s="34" t="s">
        <v>127</v>
      </c>
      <c r="N31" s="47"/>
      <c r="O31" s="65"/>
      <c r="P31" s="37"/>
      <c r="Q31" s="38"/>
      <c r="R31" s="38"/>
      <c r="S31" s="38"/>
      <c r="T31" s="38"/>
      <c r="U31" s="38"/>
      <c r="V31" s="62">
        <v>17398.46</v>
      </c>
      <c r="W31" s="96"/>
      <c r="X31" s="63">
        <f t="shared" si="3"/>
        <v>0</v>
      </c>
    </row>
    <row r="32" spans="1:24" ht="38.25" x14ac:dyDescent="0.2">
      <c r="A32" s="28">
        <v>25</v>
      </c>
      <c r="B32" s="40">
        <v>3</v>
      </c>
      <c r="C32" s="30" t="s">
        <v>15</v>
      </c>
      <c r="D32" s="30" t="s">
        <v>16</v>
      </c>
      <c r="E32" s="31" t="s">
        <v>2293</v>
      </c>
      <c r="F32" s="31" t="s">
        <v>2294</v>
      </c>
      <c r="G32" s="31" t="s">
        <v>24</v>
      </c>
      <c r="H32" s="31" t="s">
        <v>20</v>
      </c>
      <c r="I32" s="28" t="s">
        <v>18</v>
      </c>
      <c r="J32" s="28" t="s">
        <v>19</v>
      </c>
      <c r="K32" s="32" t="s">
        <v>17</v>
      </c>
      <c r="L32" s="33">
        <v>1</v>
      </c>
      <c r="M32" s="34" t="s">
        <v>127</v>
      </c>
      <c r="N32" s="47"/>
      <c r="O32" s="65"/>
      <c r="P32" s="37"/>
      <c r="Q32" s="38"/>
      <c r="R32" s="38"/>
      <c r="S32" s="38"/>
      <c r="T32" s="38"/>
      <c r="U32" s="38"/>
      <c r="V32" s="62">
        <v>6959.39</v>
      </c>
      <c r="W32" s="96"/>
      <c r="X32" s="63">
        <f t="shared" si="3"/>
        <v>0</v>
      </c>
    </row>
    <row r="33" spans="1:24" ht="38.25" x14ac:dyDescent="0.2">
      <c r="A33" s="39">
        <v>26</v>
      </c>
      <c r="B33" s="29">
        <v>3</v>
      </c>
      <c r="C33" s="30" t="s">
        <v>15</v>
      </c>
      <c r="D33" s="30" t="s">
        <v>16</v>
      </c>
      <c r="E33" s="31" t="s">
        <v>2295</v>
      </c>
      <c r="F33" s="31" t="s">
        <v>2296</v>
      </c>
      <c r="G33" s="31" t="s">
        <v>24</v>
      </c>
      <c r="H33" s="31" t="s">
        <v>20</v>
      </c>
      <c r="I33" s="28" t="s">
        <v>18</v>
      </c>
      <c r="J33" s="28" t="s">
        <v>19</v>
      </c>
      <c r="K33" s="32" t="s">
        <v>17</v>
      </c>
      <c r="L33" s="33">
        <v>1</v>
      </c>
      <c r="M33" s="34" t="s">
        <v>127</v>
      </c>
      <c r="N33" s="47"/>
      <c r="O33" s="65"/>
      <c r="P33" s="37"/>
      <c r="Q33" s="38"/>
      <c r="R33" s="38"/>
      <c r="S33" s="38"/>
      <c r="T33" s="38"/>
      <c r="U33" s="38"/>
      <c r="V33" s="62">
        <v>6959.39</v>
      </c>
      <c r="W33" s="96"/>
      <c r="X33" s="63">
        <f t="shared" si="3"/>
        <v>0</v>
      </c>
    </row>
    <row r="34" spans="1:24" ht="38.25" x14ac:dyDescent="0.2">
      <c r="A34" s="28">
        <v>27</v>
      </c>
      <c r="B34" s="40">
        <v>3</v>
      </c>
      <c r="C34" s="30" t="s">
        <v>15</v>
      </c>
      <c r="D34" s="30" t="s">
        <v>16</v>
      </c>
      <c r="E34" s="31" t="s">
        <v>2297</v>
      </c>
      <c r="F34" s="31" t="s">
        <v>2298</v>
      </c>
      <c r="G34" s="31" t="s">
        <v>24</v>
      </c>
      <c r="H34" s="31" t="s">
        <v>20</v>
      </c>
      <c r="I34" s="28" t="s">
        <v>18</v>
      </c>
      <c r="J34" s="28" t="s">
        <v>19</v>
      </c>
      <c r="K34" s="32" t="s">
        <v>17</v>
      </c>
      <c r="L34" s="33">
        <v>1</v>
      </c>
      <c r="M34" s="34" t="s">
        <v>127</v>
      </c>
      <c r="N34" s="47"/>
      <c r="O34" s="65"/>
      <c r="P34" s="37"/>
      <c r="Q34" s="38"/>
      <c r="R34" s="38"/>
      <c r="S34" s="38"/>
      <c r="T34" s="38"/>
      <c r="U34" s="38"/>
      <c r="V34" s="62">
        <v>10021.52</v>
      </c>
      <c r="W34" s="96"/>
      <c r="X34" s="63">
        <f t="shared" si="3"/>
        <v>0</v>
      </c>
    </row>
    <row r="35" spans="1:24" ht="38.25" x14ac:dyDescent="0.2">
      <c r="A35" s="39">
        <v>28</v>
      </c>
      <c r="B35" s="29">
        <v>3</v>
      </c>
      <c r="C35" s="30" t="s">
        <v>15</v>
      </c>
      <c r="D35" s="30" t="s">
        <v>16</v>
      </c>
      <c r="E35" s="31" t="s">
        <v>2299</v>
      </c>
      <c r="F35" s="31" t="s">
        <v>2300</v>
      </c>
      <c r="G35" s="31" t="s">
        <v>24</v>
      </c>
      <c r="H35" s="31" t="s">
        <v>20</v>
      </c>
      <c r="I35" s="28" t="s">
        <v>18</v>
      </c>
      <c r="J35" s="28" t="s">
        <v>19</v>
      </c>
      <c r="K35" s="32" t="s">
        <v>17</v>
      </c>
      <c r="L35" s="33">
        <v>1</v>
      </c>
      <c r="M35" s="34" t="s">
        <v>127</v>
      </c>
      <c r="N35" s="47"/>
      <c r="O35" s="65"/>
      <c r="P35" s="37"/>
      <c r="Q35" s="38"/>
      <c r="R35" s="38"/>
      <c r="S35" s="38"/>
      <c r="T35" s="38"/>
      <c r="U35" s="38"/>
      <c r="V35" s="62">
        <v>17537.650000000001</v>
      </c>
      <c r="W35" s="96"/>
      <c r="X35" s="63">
        <f t="shared" si="3"/>
        <v>0</v>
      </c>
    </row>
    <row r="36" spans="1:24" ht="38.25" x14ac:dyDescent="0.2">
      <c r="A36" s="28">
        <v>29</v>
      </c>
      <c r="B36" s="40">
        <v>3</v>
      </c>
      <c r="C36" s="30" t="s">
        <v>15</v>
      </c>
      <c r="D36" s="30" t="s">
        <v>16</v>
      </c>
      <c r="E36" s="31" t="s">
        <v>2301</v>
      </c>
      <c r="F36" s="31" t="s">
        <v>2302</v>
      </c>
      <c r="G36" s="31" t="s">
        <v>24</v>
      </c>
      <c r="H36" s="31" t="s">
        <v>20</v>
      </c>
      <c r="I36" s="28" t="s">
        <v>18</v>
      </c>
      <c r="J36" s="28" t="s">
        <v>19</v>
      </c>
      <c r="K36" s="32" t="s">
        <v>17</v>
      </c>
      <c r="L36" s="33">
        <v>1</v>
      </c>
      <c r="M36" s="34" t="s">
        <v>127</v>
      </c>
      <c r="N36" s="47"/>
      <c r="O36" s="65"/>
      <c r="P36" s="37"/>
      <c r="Q36" s="38"/>
      <c r="R36" s="38"/>
      <c r="S36" s="38"/>
      <c r="T36" s="38"/>
      <c r="U36" s="38"/>
      <c r="V36" s="62">
        <v>21713.279999999999</v>
      </c>
      <c r="W36" s="96"/>
      <c r="X36" s="63">
        <f t="shared" si="3"/>
        <v>0</v>
      </c>
    </row>
    <row r="37" spans="1:24" ht="38.25" x14ac:dyDescent="0.2">
      <c r="A37" s="39">
        <v>30</v>
      </c>
      <c r="B37" s="29">
        <v>3</v>
      </c>
      <c r="C37" s="30" t="s">
        <v>15</v>
      </c>
      <c r="D37" s="30" t="s">
        <v>16</v>
      </c>
      <c r="E37" s="31" t="s">
        <v>2303</v>
      </c>
      <c r="F37" s="31" t="s">
        <v>2304</v>
      </c>
      <c r="G37" s="31" t="s">
        <v>24</v>
      </c>
      <c r="H37" s="31" t="s">
        <v>20</v>
      </c>
      <c r="I37" s="28" t="s">
        <v>18</v>
      </c>
      <c r="J37" s="28" t="s">
        <v>19</v>
      </c>
      <c r="K37" s="32" t="s">
        <v>17</v>
      </c>
      <c r="L37" s="33">
        <v>1</v>
      </c>
      <c r="M37" s="34" t="s">
        <v>127</v>
      </c>
      <c r="N37" s="47"/>
      <c r="O37" s="65"/>
      <c r="P37" s="37"/>
      <c r="Q37" s="38"/>
      <c r="R37" s="38"/>
      <c r="S37" s="38"/>
      <c r="T37" s="38"/>
      <c r="U37" s="38"/>
      <c r="V37" s="62">
        <v>48715.69</v>
      </c>
      <c r="W37" s="96"/>
      <c r="X37" s="63">
        <f t="shared" si="3"/>
        <v>0</v>
      </c>
    </row>
    <row r="38" spans="1:24" ht="38.25" x14ac:dyDescent="0.2">
      <c r="A38" s="28">
        <v>31</v>
      </c>
      <c r="B38" s="40">
        <v>3</v>
      </c>
      <c r="C38" s="30" t="s">
        <v>15</v>
      </c>
      <c r="D38" s="30" t="s">
        <v>16</v>
      </c>
      <c r="E38" s="31" t="s">
        <v>2305</v>
      </c>
      <c r="F38" s="31" t="s">
        <v>2306</v>
      </c>
      <c r="G38" s="31" t="s">
        <v>24</v>
      </c>
      <c r="H38" s="31" t="s">
        <v>20</v>
      </c>
      <c r="I38" s="28" t="s">
        <v>18</v>
      </c>
      <c r="J38" s="28" t="s">
        <v>19</v>
      </c>
      <c r="K38" s="32" t="s">
        <v>17</v>
      </c>
      <c r="L38" s="33">
        <v>1</v>
      </c>
      <c r="M38" s="34" t="s">
        <v>127</v>
      </c>
      <c r="N38" s="47"/>
      <c r="O38" s="65"/>
      <c r="P38" s="37"/>
      <c r="Q38" s="38"/>
      <c r="R38" s="38"/>
      <c r="S38" s="38"/>
      <c r="T38" s="38"/>
      <c r="U38" s="38"/>
      <c r="V38" s="62">
        <v>6241.18</v>
      </c>
      <c r="W38" s="96"/>
      <c r="X38" s="63">
        <f t="shared" si="3"/>
        <v>0</v>
      </c>
    </row>
    <row r="39" spans="1:24" ht="38.25" x14ac:dyDescent="0.2">
      <c r="A39" s="39">
        <v>32</v>
      </c>
      <c r="B39" s="29">
        <v>3</v>
      </c>
      <c r="C39" s="30" t="s">
        <v>15</v>
      </c>
      <c r="D39" s="30" t="s">
        <v>16</v>
      </c>
      <c r="E39" s="31" t="s">
        <v>2307</v>
      </c>
      <c r="F39" s="31" t="s">
        <v>2308</v>
      </c>
      <c r="G39" s="31" t="s">
        <v>24</v>
      </c>
      <c r="H39" s="31" t="s">
        <v>20</v>
      </c>
      <c r="I39" s="28" t="s">
        <v>18</v>
      </c>
      <c r="J39" s="28" t="s">
        <v>19</v>
      </c>
      <c r="K39" s="32" t="s">
        <v>17</v>
      </c>
      <c r="L39" s="33">
        <v>1</v>
      </c>
      <c r="M39" s="34" t="s">
        <v>127</v>
      </c>
      <c r="N39" s="47"/>
      <c r="O39" s="65"/>
      <c r="P39" s="37"/>
      <c r="Q39" s="38"/>
      <c r="R39" s="38"/>
      <c r="S39" s="38"/>
      <c r="T39" s="38"/>
      <c r="U39" s="38"/>
      <c r="V39" s="62">
        <v>9047.2000000000007</v>
      </c>
      <c r="W39" s="96"/>
      <c r="X39" s="63">
        <f t="shared" si="3"/>
        <v>0</v>
      </c>
    </row>
    <row r="40" spans="1:24" ht="38.25" x14ac:dyDescent="0.2">
      <c r="A40" s="28">
        <v>33</v>
      </c>
      <c r="B40" s="40">
        <v>3</v>
      </c>
      <c r="C40" s="30" t="s">
        <v>15</v>
      </c>
      <c r="D40" s="30" t="s">
        <v>16</v>
      </c>
      <c r="E40" s="31" t="s">
        <v>2309</v>
      </c>
      <c r="F40" s="31" t="s">
        <v>2310</v>
      </c>
      <c r="G40" s="31" t="s">
        <v>24</v>
      </c>
      <c r="H40" s="31" t="s">
        <v>20</v>
      </c>
      <c r="I40" s="28" t="s">
        <v>18</v>
      </c>
      <c r="J40" s="28" t="s">
        <v>19</v>
      </c>
      <c r="K40" s="32" t="s">
        <v>17</v>
      </c>
      <c r="L40" s="33">
        <v>1</v>
      </c>
      <c r="M40" s="34" t="s">
        <v>127</v>
      </c>
      <c r="N40" s="47"/>
      <c r="O40" s="65"/>
      <c r="P40" s="37"/>
      <c r="Q40" s="38"/>
      <c r="R40" s="38"/>
      <c r="S40" s="38"/>
      <c r="T40" s="38"/>
      <c r="U40" s="38"/>
      <c r="V40" s="62">
        <v>89080.11</v>
      </c>
      <c r="W40" s="96"/>
      <c r="X40" s="63">
        <f t="shared" si="3"/>
        <v>0</v>
      </c>
    </row>
    <row r="41" spans="1:24" ht="38.25" x14ac:dyDescent="0.2">
      <c r="A41" s="39">
        <v>34</v>
      </c>
      <c r="B41" s="29">
        <v>3</v>
      </c>
      <c r="C41" s="30" t="s">
        <v>15</v>
      </c>
      <c r="D41" s="30" t="s">
        <v>16</v>
      </c>
      <c r="E41" s="31" t="s">
        <v>2311</v>
      </c>
      <c r="F41" s="31" t="s">
        <v>2312</v>
      </c>
      <c r="G41" s="31" t="s">
        <v>24</v>
      </c>
      <c r="H41" s="31" t="s">
        <v>20</v>
      </c>
      <c r="I41" s="28" t="s">
        <v>18</v>
      </c>
      <c r="J41" s="28" t="s">
        <v>19</v>
      </c>
      <c r="K41" s="32" t="s">
        <v>17</v>
      </c>
      <c r="L41" s="33">
        <v>1</v>
      </c>
      <c r="M41" s="34" t="s">
        <v>127</v>
      </c>
      <c r="N41" s="47"/>
      <c r="O41" s="65"/>
      <c r="P41" s="37"/>
      <c r="Q41" s="38"/>
      <c r="R41" s="38"/>
      <c r="S41" s="38"/>
      <c r="T41" s="38"/>
      <c r="U41" s="38"/>
      <c r="V41" s="62">
        <v>4871.57</v>
      </c>
      <c r="W41" s="96"/>
      <c r="X41" s="63">
        <f t="shared" si="3"/>
        <v>0</v>
      </c>
    </row>
    <row r="42" spans="1:24" ht="38.25" x14ac:dyDescent="0.2">
      <c r="A42" s="28">
        <v>35</v>
      </c>
      <c r="B42" s="40">
        <v>3</v>
      </c>
      <c r="C42" s="30" t="s">
        <v>15</v>
      </c>
      <c r="D42" s="30" t="s">
        <v>16</v>
      </c>
      <c r="E42" s="31" t="s">
        <v>2313</v>
      </c>
      <c r="F42" s="31" t="s">
        <v>2314</v>
      </c>
      <c r="G42" s="31" t="s">
        <v>24</v>
      </c>
      <c r="H42" s="31" t="s">
        <v>20</v>
      </c>
      <c r="I42" s="28" t="s">
        <v>18</v>
      </c>
      <c r="J42" s="28" t="s">
        <v>19</v>
      </c>
      <c r="K42" s="32" t="s">
        <v>17</v>
      </c>
      <c r="L42" s="33">
        <v>1</v>
      </c>
      <c r="M42" s="34" t="s">
        <v>127</v>
      </c>
      <c r="N42" s="47"/>
      <c r="O42" s="65"/>
      <c r="P42" s="37"/>
      <c r="Q42" s="38"/>
      <c r="R42" s="38"/>
      <c r="S42" s="38"/>
      <c r="T42" s="38"/>
      <c r="U42" s="38"/>
      <c r="V42" s="62">
        <v>20182.22</v>
      </c>
      <c r="W42" s="96"/>
      <c r="X42" s="63">
        <f t="shared" si="3"/>
        <v>0</v>
      </c>
    </row>
    <row r="43" spans="1:24" ht="38.25" x14ac:dyDescent="0.2">
      <c r="A43" s="39">
        <v>36</v>
      </c>
      <c r="B43" s="29">
        <v>3</v>
      </c>
      <c r="C43" s="30" t="s">
        <v>15</v>
      </c>
      <c r="D43" s="30" t="s">
        <v>16</v>
      </c>
      <c r="E43" s="31" t="s">
        <v>2315</v>
      </c>
      <c r="F43" s="31" t="s">
        <v>2316</v>
      </c>
      <c r="G43" s="31" t="s">
        <v>24</v>
      </c>
      <c r="H43" s="31" t="s">
        <v>20</v>
      </c>
      <c r="I43" s="28" t="s">
        <v>18</v>
      </c>
      <c r="J43" s="28" t="s">
        <v>19</v>
      </c>
      <c r="K43" s="32" t="s">
        <v>17</v>
      </c>
      <c r="L43" s="33">
        <v>1</v>
      </c>
      <c r="M43" s="34" t="s">
        <v>127</v>
      </c>
      <c r="N43" s="47"/>
      <c r="O43" s="65"/>
      <c r="P43" s="37"/>
      <c r="Q43" s="38"/>
      <c r="R43" s="38"/>
      <c r="S43" s="38"/>
      <c r="T43" s="38"/>
      <c r="U43" s="38"/>
      <c r="V43" s="62">
        <v>20599.78</v>
      </c>
      <c r="W43" s="96"/>
      <c r="X43" s="63">
        <f t="shared" si="3"/>
        <v>0</v>
      </c>
    </row>
    <row r="44" spans="1:24" ht="38.25" x14ac:dyDescent="0.2">
      <c r="A44" s="28">
        <v>37</v>
      </c>
      <c r="B44" s="40">
        <v>3</v>
      </c>
      <c r="C44" s="30" t="s">
        <v>15</v>
      </c>
      <c r="D44" s="30" t="s">
        <v>16</v>
      </c>
      <c r="E44" s="31" t="s">
        <v>2317</v>
      </c>
      <c r="F44" s="31" t="s">
        <v>2318</v>
      </c>
      <c r="G44" s="31" t="s">
        <v>24</v>
      </c>
      <c r="H44" s="31" t="s">
        <v>20</v>
      </c>
      <c r="I44" s="28" t="s">
        <v>18</v>
      </c>
      <c r="J44" s="28" t="s">
        <v>19</v>
      </c>
      <c r="K44" s="32" t="s">
        <v>17</v>
      </c>
      <c r="L44" s="33">
        <v>1</v>
      </c>
      <c r="M44" s="34" t="s">
        <v>127</v>
      </c>
      <c r="N44" s="47"/>
      <c r="O44" s="65"/>
      <c r="P44" s="37"/>
      <c r="Q44" s="38"/>
      <c r="R44" s="38"/>
      <c r="S44" s="38"/>
      <c r="T44" s="38"/>
      <c r="U44" s="38"/>
      <c r="V44" s="62">
        <v>18094.400000000001</v>
      </c>
      <c r="W44" s="96"/>
      <c r="X44" s="63">
        <f t="shared" si="3"/>
        <v>0</v>
      </c>
    </row>
    <row r="45" spans="1:24" ht="38.25" x14ac:dyDescent="0.2">
      <c r="A45" s="39">
        <v>38</v>
      </c>
      <c r="B45" s="29">
        <v>3</v>
      </c>
      <c r="C45" s="30" t="s">
        <v>15</v>
      </c>
      <c r="D45" s="30" t="s">
        <v>16</v>
      </c>
      <c r="E45" s="31" t="s">
        <v>2319</v>
      </c>
      <c r="F45" s="31" t="s">
        <v>2320</v>
      </c>
      <c r="G45" s="31" t="s">
        <v>24</v>
      </c>
      <c r="H45" s="31" t="s">
        <v>20</v>
      </c>
      <c r="I45" s="28" t="s">
        <v>18</v>
      </c>
      <c r="J45" s="28" t="s">
        <v>19</v>
      </c>
      <c r="K45" s="32" t="s">
        <v>17</v>
      </c>
      <c r="L45" s="33">
        <v>1</v>
      </c>
      <c r="M45" s="34" t="s">
        <v>127</v>
      </c>
      <c r="N45" s="47"/>
      <c r="O45" s="65"/>
      <c r="P45" s="37"/>
      <c r="Q45" s="38"/>
      <c r="R45" s="38"/>
      <c r="S45" s="38"/>
      <c r="T45" s="38"/>
      <c r="U45" s="38"/>
      <c r="V45" s="62">
        <v>16702.52</v>
      </c>
      <c r="W45" s="96"/>
      <c r="X45" s="63">
        <f t="shared" si="3"/>
        <v>0</v>
      </c>
    </row>
    <row r="46" spans="1:24" ht="38.25" x14ac:dyDescent="0.2">
      <c r="A46" s="28">
        <v>39</v>
      </c>
      <c r="B46" s="40">
        <v>3</v>
      </c>
      <c r="C46" s="44" t="s">
        <v>15</v>
      </c>
      <c r="D46" s="44" t="s">
        <v>16</v>
      </c>
      <c r="E46" s="31" t="s">
        <v>2321</v>
      </c>
      <c r="F46" s="31" t="s">
        <v>2322</v>
      </c>
      <c r="G46" s="31" t="s">
        <v>24</v>
      </c>
      <c r="H46" s="31" t="s">
        <v>20</v>
      </c>
      <c r="I46" s="39" t="s">
        <v>18</v>
      </c>
      <c r="J46" s="39" t="s">
        <v>19</v>
      </c>
      <c r="K46" s="45" t="s">
        <v>17</v>
      </c>
      <c r="L46" s="46">
        <v>1</v>
      </c>
      <c r="M46" s="34" t="s">
        <v>127</v>
      </c>
      <c r="N46" s="47"/>
      <c r="O46" s="65"/>
      <c r="P46" s="37"/>
      <c r="Q46" s="38"/>
      <c r="R46" s="38"/>
      <c r="S46" s="38"/>
      <c r="T46" s="38"/>
      <c r="U46" s="38"/>
      <c r="V46" s="62">
        <v>22618</v>
      </c>
      <c r="W46" s="96"/>
      <c r="X46" s="63">
        <f>V46*$W$8</f>
        <v>0</v>
      </c>
    </row>
    <row r="47" spans="1:24" ht="38.25" x14ac:dyDescent="0.2">
      <c r="A47" s="39">
        <v>40</v>
      </c>
      <c r="B47" s="40">
        <v>3</v>
      </c>
      <c r="C47" s="30" t="s">
        <v>15</v>
      </c>
      <c r="D47" s="30" t="s">
        <v>16</v>
      </c>
      <c r="E47" s="31" t="s">
        <v>2323</v>
      </c>
      <c r="F47" s="31" t="s">
        <v>2324</v>
      </c>
      <c r="G47" s="31" t="s">
        <v>24</v>
      </c>
      <c r="H47" s="31" t="s">
        <v>20</v>
      </c>
      <c r="I47" s="28" t="s">
        <v>18</v>
      </c>
      <c r="J47" s="28" t="s">
        <v>19</v>
      </c>
      <c r="K47" s="32" t="s">
        <v>17</v>
      </c>
      <c r="L47" s="33">
        <v>1</v>
      </c>
      <c r="M47" s="34" t="s">
        <v>127</v>
      </c>
      <c r="N47" s="47"/>
      <c r="O47" s="65"/>
      <c r="P47" s="37"/>
      <c r="Q47" s="38"/>
      <c r="R47" s="38"/>
      <c r="S47" s="38"/>
      <c r="T47" s="38"/>
      <c r="U47" s="38"/>
      <c r="V47" s="62">
        <v>5845.89</v>
      </c>
      <c r="W47" s="96"/>
      <c r="X47" s="63">
        <f t="shared" ref="X47:X76" si="4">V47*$W$8</f>
        <v>0</v>
      </c>
    </row>
    <row r="48" spans="1:24" ht="38.25" x14ac:dyDescent="0.2">
      <c r="A48" s="28">
        <v>41</v>
      </c>
      <c r="B48" s="29">
        <v>3</v>
      </c>
      <c r="C48" s="30" t="s">
        <v>15</v>
      </c>
      <c r="D48" s="30" t="s">
        <v>16</v>
      </c>
      <c r="E48" s="31" t="s">
        <v>2325</v>
      </c>
      <c r="F48" s="31" t="s">
        <v>2326</v>
      </c>
      <c r="G48" s="31" t="s">
        <v>24</v>
      </c>
      <c r="H48" s="31" t="s">
        <v>20</v>
      </c>
      <c r="I48" s="28" t="s">
        <v>18</v>
      </c>
      <c r="J48" s="28" t="s">
        <v>19</v>
      </c>
      <c r="K48" s="32" t="s">
        <v>17</v>
      </c>
      <c r="L48" s="33">
        <v>1</v>
      </c>
      <c r="M48" s="34" t="s">
        <v>127</v>
      </c>
      <c r="N48" s="47"/>
      <c r="O48" s="65"/>
      <c r="P48" s="37"/>
      <c r="Q48" s="38"/>
      <c r="R48" s="38"/>
      <c r="S48" s="38"/>
      <c r="T48" s="38"/>
      <c r="U48" s="38"/>
      <c r="V48" s="62">
        <v>7933.7</v>
      </c>
      <c r="W48" s="96"/>
      <c r="X48" s="63">
        <f>V48*$W$8</f>
        <v>0</v>
      </c>
    </row>
    <row r="49" spans="1:24" ht="38.25" x14ac:dyDescent="0.2">
      <c r="A49" s="39">
        <v>42</v>
      </c>
      <c r="B49" s="40">
        <v>3</v>
      </c>
      <c r="C49" s="30" t="s">
        <v>15</v>
      </c>
      <c r="D49" s="30" t="s">
        <v>16</v>
      </c>
      <c r="E49" s="31" t="s">
        <v>2327</v>
      </c>
      <c r="F49" s="42" t="s">
        <v>2328</v>
      </c>
      <c r="G49" s="42" t="s">
        <v>24</v>
      </c>
      <c r="H49" s="31" t="s">
        <v>20</v>
      </c>
      <c r="I49" s="28" t="s">
        <v>18</v>
      </c>
      <c r="J49" s="28" t="s">
        <v>19</v>
      </c>
      <c r="K49" s="32" t="s">
        <v>17</v>
      </c>
      <c r="L49" s="33">
        <v>1</v>
      </c>
      <c r="M49" s="34" t="s">
        <v>127</v>
      </c>
      <c r="N49" s="47"/>
      <c r="O49" s="65"/>
      <c r="P49" s="37"/>
      <c r="Q49" s="38"/>
      <c r="R49" s="38"/>
      <c r="S49" s="38"/>
      <c r="T49" s="38"/>
      <c r="U49" s="38"/>
      <c r="V49" s="62">
        <v>41756.300000000003</v>
      </c>
      <c r="W49" s="96"/>
      <c r="X49" s="63">
        <f t="shared" si="4"/>
        <v>0</v>
      </c>
    </row>
    <row r="50" spans="1:24" ht="38.25" x14ac:dyDescent="0.2">
      <c r="A50" s="28">
        <v>43</v>
      </c>
      <c r="B50" s="29">
        <v>3</v>
      </c>
      <c r="C50" s="30" t="s">
        <v>15</v>
      </c>
      <c r="D50" s="30" t="s">
        <v>16</v>
      </c>
      <c r="E50" s="31" t="s">
        <v>2329</v>
      </c>
      <c r="F50" s="31" t="s">
        <v>2330</v>
      </c>
      <c r="G50" s="31" t="s">
        <v>24</v>
      </c>
      <c r="H50" s="31" t="s">
        <v>20</v>
      </c>
      <c r="I50" s="28" t="s">
        <v>18</v>
      </c>
      <c r="J50" s="28" t="s">
        <v>19</v>
      </c>
      <c r="K50" s="32" t="s">
        <v>17</v>
      </c>
      <c r="L50" s="33">
        <v>1</v>
      </c>
      <c r="M50" s="34" t="s">
        <v>127</v>
      </c>
      <c r="N50" s="47"/>
      <c r="O50" s="65"/>
      <c r="P50" s="37"/>
      <c r="Q50" s="38"/>
      <c r="R50" s="38"/>
      <c r="S50" s="38"/>
      <c r="T50" s="38"/>
      <c r="U50" s="38"/>
      <c r="V50" s="62">
        <v>765.54</v>
      </c>
      <c r="W50" s="96"/>
      <c r="X50" s="63">
        <f t="shared" si="4"/>
        <v>0</v>
      </c>
    </row>
    <row r="51" spans="1:24" ht="38.25" x14ac:dyDescent="0.2">
      <c r="A51" s="39">
        <v>44</v>
      </c>
      <c r="B51" s="40">
        <v>3</v>
      </c>
      <c r="C51" s="30" t="s">
        <v>15</v>
      </c>
      <c r="D51" s="30" t="s">
        <v>16</v>
      </c>
      <c r="E51" s="31" t="s">
        <v>2331</v>
      </c>
      <c r="F51" s="31" t="s">
        <v>2332</v>
      </c>
      <c r="G51" s="31" t="s">
        <v>24</v>
      </c>
      <c r="H51" s="31" t="s">
        <v>20</v>
      </c>
      <c r="I51" s="28" t="s">
        <v>18</v>
      </c>
      <c r="J51" s="28" t="s">
        <v>19</v>
      </c>
      <c r="K51" s="32" t="s">
        <v>17</v>
      </c>
      <c r="L51" s="33">
        <v>1</v>
      </c>
      <c r="M51" s="34" t="s">
        <v>127</v>
      </c>
      <c r="N51" s="47"/>
      <c r="O51" s="65"/>
      <c r="P51" s="37"/>
      <c r="Q51" s="38"/>
      <c r="R51" s="38"/>
      <c r="S51" s="38"/>
      <c r="T51" s="38"/>
      <c r="U51" s="38"/>
      <c r="V51" s="62">
        <v>7237.76</v>
      </c>
      <c r="W51" s="96"/>
      <c r="X51" s="63">
        <f t="shared" si="4"/>
        <v>0</v>
      </c>
    </row>
    <row r="52" spans="1:24" ht="38.25" x14ac:dyDescent="0.2">
      <c r="A52" s="28">
        <v>45</v>
      </c>
      <c r="B52" s="29">
        <v>3</v>
      </c>
      <c r="C52" s="30" t="s">
        <v>15</v>
      </c>
      <c r="D52" s="30" t="s">
        <v>16</v>
      </c>
      <c r="E52" s="31" t="s">
        <v>2333</v>
      </c>
      <c r="F52" s="31" t="s">
        <v>2334</v>
      </c>
      <c r="G52" s="31" t="s">
        <v>24</v>
      </c>
      <c r="H52" s="31" t="s">
        <v>20</v>
      </c>
      <c r="I52" s="28" t="s">
        <v>18</v>
      </c>
      <c r="J52" s="28" t="s">
        <v>19</v>
      </c>
      <c r="K52" s="32" t="s">
        <v>17</v>
      </c>
      <c r="L52" s="33">
        <v>1</v>
      </c>
      <c r="M52" s="34" t="s">
        <v>127</v>
      </c>
      <c r="N52" s="47"/>
      <c r="O52" s="65"/>
      <c r="P52" s="37"/>
      <c r="Q52" s="38"/>
      <c r="R52" s="38"/>
      <c r="S52" s="38"/>
      <c r="T52" s="38"/>
      <c r="U52" s="38"/>
      <c r="V52" s="62">
        <v>52891.32</v>
      </c>
      <c r="W52" s="96"/>
      <c r="X52" s="63">
        <f t="shared" si="4"/>
        <v>0</v>
      </c>
    </row>
    <row r="53" spans="1:24" ht="38.25" x14ac:dyDescent="0.2">
      <c r="A53" s="39">
        <v>46</v>
      </c>
      <c r="B53" s="40">
        <v>3</v>
      </c>
      <c r="C53" s="30" t="s">
        <v>15</v>
      </c>
      <c r="D53" s="30" t="s">
        <v>16</v>
      </c>
      <c r="E53" s="31" t="s">
        <v>2335</v>
      </c>
      <c r="F53" s="31" t="s">
        <v>2336</v>
      </c>
      <c r="G53" s="31" t="s">
        <v>24</v>
      </c>
      <c r="H53" s="31" t="s">
        <v>20</v>
      </c>
      <c r="I53" s="28" t="s">
        <v>18</v>
      </c>
      <c r="J53" s="28" t="s">
        <v>19</v>
      </c>
      <c r="K53" s="32" t="s">
        <v>17</v>
      </c>
      <c r="L53" s="33">
        <v>1</v>
      </c>
      <c r="M53" s="34" t="s">
        <v>127</v>
      </c>
      <c r="N53" s="47"/>
      <c r="O53" s="65"/>
      <c r="P53" s="37"/>
      <c r="Q53" s="38"/>
      <c r="R53" s="38"/>
      <c r="S53" s="38"/>
      <c r="T53" s="38"/>
      <c r="U53" s="38"/>
      <c r="V53" s="62">
        <v>533088.77</v>
      </c>
      <c r="W53" s="96"/>
      <c r="X53" s="63">
        <f t="shared" si="4"/>
        <v>0</v>
      </c>
    </row>
    <row r="54" spans="1:24" ht="38.25" x14ac:dyDescent="0.2">
      <c r="A54" s="28">
        <v>47</v>
      </c>
      <c r="B54" s="29">
        <v>3</v>
      </c>
      <c r="C54" s="30" t="s">
        <v>15</v>
      </c>
      <c r="D54" s="30" t="s">
        <v>16</v>
      </c>
      <c r="E54" s="31" t="s">
        <v>2337</v>
      </c>
      <c r="F54" s="31" t="s">
        <v>2338</v>
      </c>
      <c r="G54" s="31" t="s">
        <v>24</v>
      </c>
      <c r="H54" s="31" t="s">
        <v>20</v>
      </c>
      <c r="I54" s="28" t="s">
        <v>18</v>
      </c>
      <c r="J54" s="28" t="s">
        <v>19</v>
      </c>
      <c r="K54" s="32" t="s">
        <v>17</v>
      </c>
      <c r="L54" s="33">
        <v>1</v>
      </c>
      <c r="M54" s="34" t="s">
        <v>127</v>
      </c>
      <c r="N54" s="47"/>
      <c r="O54" s="65"/>
      <c r="P54" s="37"/>
      <c r="Q54" s="38"/>
      <c r="R54" s="38"/>
      <c r="S54" s="38"/>
      <c r="T54" s="38"/>
      <c r="U54" s="38"/>
      <c r="V54" s="62">
        <v>10995.83</v>
      </c>
      <c r="W54" s="96"/>
      <c r="X54" s="63">
        <f t="shared" si="4"/>
        <v>0</v>
      </c>
    </row>
    <row r="55" spans="1:24" ht="38.25" x14ac:dyDescent="0.2">
      <c r="A55" s="39">
        <v>48</v>
      </c>
      <c r="B55" s="40">
        <v>3</v>
      </c>
      <c r="C55" s="30" t="s">
        <v>15</v>
      </c>
      <c r="D55" s="30" t="s">
        <v>16</v>
      </c>
      <c r="E55" s="31" t="s">
        <v>2339</v>
      </c>
      <c r="F55" s="31" t="s">
        <v>2340</v>
      </c>
      <c r="G55" s="31" t="s">
        <v>24</v>
      </c>
      <c r="H55" s="31" t="s">
        <v>20</v>
      </c>
      <c r="I55" s="28" t="s">
        <v>18</v>
      </c>
      <c r="J55" s="28" t="s">
        <v>19</v>
      </c>
      <c r="K55" s="32" t="s">
        <v>17</v>
      </c>
      <c r="L55" s="33">
        <v>1</v>
      </c>
      <c r="M55" s="34" t="s">
        <v>127</v>
      </c>
      <c r="N55" s="47"/>
      <c r="O55" s="65"/>
      <c r="P55" s="37"/>
      <c r="Q55" s="38"/>
      <c r="R55" s="38"/>
      <c r="S55" s="38"/>
      <c r="T55" s="38"/>
      <c r="U55" s="38"/>
      <c r="V55" s="62">
        <v>12526.89</v>
      </c>
      <c r="W55" s="96"/>
      <c r="X55" s="63">
        <f t="shared" si="4"/>
        <v>0</v>
      </c>
    </row>
    <row r="56" spans="1:24" ht="38.25" x14ac:dyDescent="0.2">
      <c r="A56" s="28">
        <v>49</v>
      </c>
      <c r="B56" s="29">
        <v>3</v>
      </c>
      <c r="C56" s="30" t="s">
        <v>15</v>
      </c>
      <c r="D56" s="30" t="s">
        <v>16</v>
      </c>
      <c r="E56" s="31" t="s">
        <v>2341</v>
      </c>
      <c r="F56" s="31" t="s">
        <v>2342</v>
      </c>
      <c r="G56" s="31" t="s">
        <v>24</v>
      </c>
      <c r="H56" s="31" t="s">
        <v>20</v>
      </c>
      <c r="I56" s="28" t="s">
        <v>18</v>
      </c>
      <c r="J56" s="28" t="s">
        <v>19</v>
      </c>
      <c r="K56" s="32" t="s">
        <v>17</v>
      </c>
      <c r="L56" s="33">
        <v>1</v>
      </c>
      <c r="M56" s="34" t="s">
        <v>127</v>
      </c>
      <c r="N56" s="47"/>
      <c r="O56" s="65"/>
      <c r="P56" s="37"/>
      <c r="Q56" s="38"/>
      <c r="R56" s="38"/>
      <c r="S56" s="38"/>
      <c r="T56" s="38"/>
      <c r="U56" s="38"/>
      <c r="V56" s="62">
        <v>24497.03</v>
      </c>
      <c r="W56" s="96"/>
      <c r="X56" s="63">
        <f t="shared" si="4"/>
        <v>0</v>
      </c>
    </row>
    <row r="57" spans="1:24" ht="57" customHeight="1" x14ac:dyDescent="0.2">
      <c r="A57" s="39">
        <v>50</v>
      </c>
      <c r="B57" s="40">
        <v>3</v>
      </c>
      <c r="C57" s="30" t="s">
        <v>15</v>
      </c>
      <c r="D57" s="30" t="s">
        <v>16</v>
      </c>
      <c r="E57" s="31" t="s">
        <v>2343</v>
      </c>
      <c r="F57" s="31" t="s">
        <v>2344</v>
      </c>
      <c r="G57" s="31" t="s">
        <v>24</v>
      </c>
      <c r="H57" s="31" t="s">
        <v>20</v>
      </c>
      <c r="I57" s="28" t="s">
        <v>18</v>
      </c>
      <c r="J57" s="28" t="s">
        <v>19</v>
      </c>
      <c r="K57" s="32" t="s">
        <v>17</v>
      </c>
      <c r="L57" s="33">
        <v>1</v>
      </c>
      <c r="M57" s="34" t="s">
        <v>127</v>
      </c>
      <c r="N57" s="47"/>
      <c r="O57" s="65"/>
      <c r="P57" s="37"/>
      <c r="Q57" s="38"/>
      <c r="R57" s="38"/>
      <c r="S57" s="38"/>
      <c r="T57" s="38"/>
      <c r="U57" s="38"/>
      <c r="V57" s="62">
        <v>3479.7</v>
      </c>
      <c r="W57" s="96"/>
      <c r="X57" s="63">
        <f t="shared" si="4"/>
        <v>0</v>
      </c>
    </row>
    <row r="58" spans="1:24" ht="47.25" customHeight="1" x14ac:dyDescent="0.2">
      <c r="A58" s="28">
        <v>51</v>
      </c>
      <c r="B58" s="29">
        <v>3</v>
      </c>
      <c r="C58" s="30" t="s">
        <v>15</v>
      </c>
      <c r="D58" s="30" t="s">
        <v>16</v>
      </c>
      <c r="E58" s="31" t="s">
        <v>2345</v>
      </c>
      <c r="F58" s="31" t="s">
        <v>2346</v>
      </c>
      <c r="G58" s="31" t="s">
        <v>24</v>
      </c>
      <c r="H58" s="31" t="s">
        <v>20</v>
      </c>
      <c r="I58" s="28" t="s">
        <v>18</v>
      </c>
      <c r="J58" s="28" t="s">
        <v>19</v>
      </c>
      <c r="K58" s="32" t="s">
        <v>17</v>
      </c>
      <c r="L58" s="33">
        <v>1</v>
      </c>
      <c r="M58" s="34" t="s">
        <v>127</v>
      </c>
      <c r="N58" s="47"/>
      <c r="O58" s="65"/>
      <c r="P58" s="37"/>
      <c r="Q58" s="38"/>
      <c r="R58" s="38"/>
      <c r="S58" s="38"/>
      <c r="T58" s="38"/>
      <c r="U58" s="38"/>
      <c r="V58" s="62">
        <v>2087.8200000000002</v>
      </c>
      <c r="W58" s="96"/>
      <c r="X58" s="63">
        <f t="shared" si="4"/>
        <v>0</v>
      </c>
    </row>
    <row r="59" spans="1:24" ht="38.25" x14ac:dyDescent="0.2">
      <c r="A59" s="39">
        <v>52</v>
      </c>
      <c r="B59" s="40">
        <v>3</v>
      </c>
      <c r="C59" s="30" t="s">
        <v>15</v>
      </c>
      <c r="D59" s="30" t="s">
        <v>16</v>
      </c>
      <c r="E59" s="31" t="s">
        <v>2347</v>
      </c>
      <c r="F59" s="31" t="s">
        <v>2348</v>
      </c>
      <c r="G59" s="31" t="s">
        <v>24</v>
      </c>
      <c r="H59" s="31" t="s">
        <v>20</v>
      </c>
      <c r="I59" s="28" t="s">
        <v>18</v>
      </c>
      <c r="J59" s="28" t="s">
        <v>19</v>
      </c>
      <c r="K59" s="32" t="s">
        <v>17</v>
      </c>
      <c r="L59" s="33">
        <v>1</v>
      </c>
      <c r="M59" s="34" t="s">
        <v>127</v>
      </c>
      <c r="N59" s="47"/>
      <c r="O59" s="65"/>
      <c r="P59" s="37"/>
      <c r="Q59" s="38"/>
      <c r="R59" s="38"/>
      <c r="S59" s="38"/>
      <c r="T59" s="38"/>
      <c r="U59" s="38"/>
      <c r="V59" s="62">
        <v>32709.11</v>
      </c>
      <c r="W59" s="96"/>
      <c r="X59" s="63">
        <f t="shared" si="4"/>
        <v>0</v>
      </c>
    </row>
    <row r="60" spans="1:24" ht="62.25" customHeight="1" x14ac:dyDescent="0.2">
      <c r="A60" s="28">
        <v>53</v>
      </c>
      <c r="B60" s="29">
        <v>3</v>
      </c>
      <c r="C60" s="30" t="s">
        <v>15</v>
      </c>
      <c r="D60" s="30" t="s">
        <v>16</v>
      </c>
      <c r="E60" s="31" t="s">
        <v>2349</v>
      </c>
      <c r="F60" s="31" t="s">
        <v>2350</v>
      </c>
      <c r="G60" s="31" t="s">
        <v>24</v>
      </c>
      <c r="H60" s="31" t="s">
        <v>20</v>
      </c>
      <c r="I60" s="28" t="s">
        <v>18</v>
      </c>
      <c r="J60" s="28" t="s">
        <v>19</v>
      </c>
      <c r="K60" s="32" t="s">
        <v>17</v>
      </c>
      <c r="L60" s="33">
        <v>1</v>
      </c>
      <c r="M60" s="34" t="s">
        <v>127</v>
      </c>
      <c r="N60" s="47"/>
      <c r="O60" s="65"/>
      <c r="P60" s="37"/>
      <c r="Q60" s="38"/>
      <c r="R60" s="38"/>
      <c r="S60" s="38"/>
      <c r="T60" s="38"/>
      <c r="U60" s="38"/>
      <c r="V60" s="62">
        <v>10160.700000000001</v>
      </c>
      <c r="W60" s="96"/>
      <c r="X60" s="63">
        <f t="shared" si="4"/>
        <v>0</v>
      </c>
    </row>
    <row r="61" spans="1:24" ht="38.25" x14ac:dyDescent="0.2">
      <c r="A61" s="39">
        <v>54</v>
      </c>
      <c r="B61" s="40">
        <v>3</v>
      </c>
      <c r="C61" s="30" t="s">
        <v>15</v>
      </c>
      <c r="D61" s="30" t="s">
        <v>16</v>
      </c>
      <c r="E61" s="31" t="s">
        <v>2351</v>
      </c>
      <c r="F61" s="31" t="s">
        <v>2352</v>
      </c>
      <c r="G61" s="31" t="s">
        <v>24</v>
      </c>
      <c r="H61" s="31" t="s">
        <v>20</v>
      </c>
      <c r="I61" s="28" t="s">
        <v>18</v>
      </c>
      <c r="J61" s="28" t="s">
        <v>19</v>
      </c>
      <c r="K61" s="32" t="s">
        <v>17</v>
      </c>
      <c r="L61" s="33">
        <v>1</v>
      </c>
      <c r="M61" s="34" t="s">
        <v>127</v>
      </c>
      <c r="N61" s="47"/>
      <c r="O61" s="65"/>
      <c r="P61" s="37"/>
      <c r="Q61" s="38"/>
      <c r="R61" s="38"/>
      <c r="S61" s="38"/>
      <c r="T61" s="38"/>
      <c r="U61" s="38"/>
      <c r="V61" s="62">
        <v>4732.3900000000003</v>
      </c>
      <c r="W61" s="96"/>
      <c r="X61" s="63">
        <f t="shared" si="4"/>
        <v>0</v>
      </c>
    </row>
    <row r="62" spans="1:24" ht="38.25" x14ac:dyDescent="0.2">
      <c r="A62" s="28">
        <v>55</v>
      </c>
      <c r="B62" s="29">
        <v>3</v>
      </c>
      <c r="C62" s="30" t="s">
        <v>15</v>
      </c>
      <c r="D62" s="30" t="s">
        <v>16</v>
      </c>
      <c r="E62" s="31" t="s">
        <v>2353</v>
      </c>
      <c r="F62" s="31" t="s">
        <v>2354</v>
      </c>
      <c r="G62" s="31" t="s">
        <v>24</v>
      </c>
      <c r="H62" s="31" t="s">
        <v>20</v>
      </c>
      <c r="I62" s="28" t="s">
        <v>18</v>
      </c>
      <c r="J62" s="28" t="s">
        <v>19</v>
      </c>
      <c r="K62" s="32" t="s">
        <v>17</v>
      </c>
      <c r="L62" s="33">
        <v>1</v>
      </c>
      <c r="M62" s="34" t="s">
        <v>127</v>
      </c>
      <c r="N62" s="47"/>
      <c r="O62" s="65"/>
      <c r="P62" s="37"/>
      <c r="Q62" s="38"/>
      <c r="R62" s="38"/>
      <c r="S62" s="38"/>
      <c r="T62" s="38"/>
      <c r="U62" s="38"/>
      <c r="V62" s="62">
        <v>462799</v>
      </c>
      <c r="W62" s="96"/>
      <c r="X62" s="63">
        <f t="shared" si="4"/>
        <v>0</v>
      </c>
    </row>
    <row r="63" spans="1:24" ht="38.25" x14ac:dyDescent="0.2">
      <c r="A63" s="39">
        <v>56</v>
      </c>
      <c r="B63" s="40">
        <v>3</v>
      </c>
      <c r="C63" s="30" t="s">
        <v>15</v>
      </c>
      <c r="D63" s="30" t="s">
        <v>16</v>
      </c>
      <c r="E63" s="31" t="s">
        <v>2355</v>
      </c>
      <c r="F63" s="31" t="s">
        <v>2356</v>
      </c>
      <c r="G63" s="31" t="s">
        <v>24</v>
      </c>
      <c r="H63" s="31" t="s">
        <v>20</v>
      </c>
      <c r="I63" s="28" t="s">
        <v>18</v>
      </c>
      <c r="J63" s="28" t="s">
        <v>19</v>
      </c>
      <c r="K63" s="32" t="s">
        <v>17</v>
      </c>
      <c r="L63" s="33">
        <v>1</v>
      </c>
      <c r="M63" s="34" t="s">
        <v>127</v>
      </c>
      <c r="N63" s="47"/>
      <c r="O63" s="65"/>
      <c r="P63" s="37"/>
      <c r="Q63" s="38"/>
      <c r="R63" s="38"/>
      <c r="S63" s="38"/>
      <c r="T63" s="38"/>
      <c r="U63" s="38"/>
      <c r="V63" s="62">
        <v>66114.149999999994</v>
      </c>
      <c r="W63" s="96"/>
      <c r="X63" s="63">
        <f t="shared" si="4"/>
        <v>0</v>
      </c>
    </row>
    <row r="64" spans="1:24" ht="38.25" x14ac:dyDescent="0.2">
      <c r="A64" s="28">
        <v>57</v>
      </c>
      <c r="B64" s="29">
        <v>3</v>
      </c>
      <c r="C64" s="30" t="s">
        <v>15</v>
      </c>
      <c r="D64" s="30" t="s">
        <v>16</v>
      </c>
      <c r="E64" s="31" t="s">
        <v>2357</v>
      </c>
      <c r="F64" s="31" t="s">
        <v>2358</v>
      </c>
      <c r="G64" s="31" t="s">
        <v>24</v>
      </c>
      <c r="H64" s="31" t="s">
        <v>20</v>
      </c>
      <c r="I64" s="28" t="s">
        <v>18</v>
      </c>
      <c r="J64" s="28" t="s">
        <v>19</v>
      </c>
      <c r="K64" s="32" t="s">
        <v>17</v>
      </c>
      <c r="L64" s="33">
        <v>1</v>
      </c>
      <c r="M64" s="34" t="s">
        <v>127</v>
      </c>
      <c r="N64" s="47"/>
      <c r="O64" s="65"/>
      <c r="P64" s="37"/>
      <c r="Q64" s="38"/>
      <c r="R64" s="38"/>
      <c r="S64" s="38"/>
      <c r="T64" s="38"/>
      <c r="U64" s="38"/>
      <c r="V64" s="62">
        <v>835.13</v>
      </c>
      <c r="W64" s="96"/>
      <c r="X64" s="63">
        <f t="shared" si="4"/>
        <v>0</v>
      </c>
    </row>
    <row r="65" spans="1:24" ht="38.25" x14ac:dyDescent="0.2">
      <c r="A65" s="39">
        <v>58</v>
      </c>
      <c r="B65" s="40">
        <v>3</v>
      </c>
      <c r="C65" s="30" t="s">
        <v>15</v>
      </c>
      <c r="D65" s="30" t="s">
        <v>16</v>
      </c>
      <c r="E65" s="31" t="s">
        <v>2359</v>
      </c>
      <c r="F65" s="31" t="s">
        <v>2360</v>
      </c>
      <c r="G65" s="31" t="s">
        <v>24</v>
      </c>
      <c r="H65" s="31" t="s">
        <v>20</v>
      </c>
      <c r="I65" s="28" t="s">
        <v>18</v>
      </c>
      <c r="J65" s="28" t="s">
        <v>19</v>
      </c>
      <c r="K65" s="32" t="s">
        <v>17</v>
      </c>
      <c r="L65" s="33">
        <v>1</v>
      </c>
      <c r="M65" s="34" t="s">
        <v>127</v>
      </c>
      <c r="N65" s="47"/>
      <c r="O65" s="65"/>
      <c r="P65" s="37"/>
      <c r="Q65" s="38"/>
      <c r="R65" s="38"/>
      <c r="S65" s="38"/>
      <c r="T65" s="38"/>
      <c r="U65" s="38"/>
      <c r="V65" s="62">
        <v>1043.9100000000001</v>
      </c>
      <c r="W65" s="96"/>
      <c r="X65" s="63">
        <f t="shared" si="4"/>
        <v>0</v>
      </c>
    </row>
    <row r="66" spans="1:24" ht="38.25" x14ac:dyDescent="0.2">
      <c r="A66" s="28">
        <v>59</v>
      </c>
      <c r="B66" s="29">
        <v>3</v>
      </c>
      <c r="C66" s="30" t="s">
        <v>15</v>
      </c>
      <c r="D66" s="30" t="s">
        <v>16</v>
      </c>
      <c r="E66" s="31" t="s">
        <v>2361</v>
      </c>
      <c r="F66" s="31" t="s">
        <v>2362</v>
      </c>
      <c r="G66" s="31" t="s">
        <v>24</v>
      </c>
      <c r="H66" s="31" t="s">
        <v>20</v>
      </c>
      <c r="I66" s="28" t="s">
        <v>18</v>
      </c>
      <c r="J66" s="28" t="s">
        <v>19</v>
      </c>
      <c r="K66" s="32" t="s">
        <v>17</v>
      </c>
      <c r="L66" s="33">
        <v>1</v>
      </c>
      <c r="M66" s="34" t="s">
        <v>127</v>
      </c>
      <c r="N66" s="47"/>
      <c r="O66" s="65"/>
      <c r="P66" s="37"/>
      <c r="Q66" s="38"/>
      <c r="R66" s="38"/>
      <c r="S66" s="38"/>
      <c r="T66" s="38"/>
      <c r="U66" s="38"/>
      <c r="V66" s="62">
        <v>779.46</v>
      </c>
      <c r="W66" s="96"/>
      <c r="X66" s="63">
        <f t="shared" si="4"/>
        <v>0</v>
      </c>
    </row>
    <row r="67" spans="1:24" ht="38.25" x14ac:dyDescent="0.2">
      <c r="A67" s="39">
        <v>60</v>
      </c>
      <c r="B67" s="40">
        <v>3</v>
      </c>
      <c r="C67" s="30" t="s">
        <v>15</v>
      </c>
      <c r="D67" s="30" t="s">
        <v>16</v>
      </c>
      <c r="E67" s="31" t="s">
        <v>2363</v>
      </c>
      <c r="F67" s="31" t="s">
        <v>2364</v>
      </c>
      <c r="G67" s="31" t="s">
        <v>24</v>
      </c>
      <c r="H67" s="31" t="s">
        <v>20</v>
      </c>
      <c r="I67" s="28" t="s">
        <v>18</v>
      </c>
      <c r="J67" s="28" t="s">
        <v>19</v>
      </c>
      <c r="K67" s="32" t="s">
        <v>17</v>
      </c>
      <c r="L67" s="33">
        <v>1</v>
      </c>
      <c r="M67" s="34" t="s">
        <v>127</v>
      </c>
      <c r="N67" s="47"/>
      <c r="O67" s="65"/>
      <c r="P67" s="37"/>
      <c r="Q67" s="38"/>
      <c r="R67" s="38"/>
      <c r="S67" s="38"/>
      <c r="T67" s="38"/>
      <c r="U67" s="38"/>
      <c r="V67" s="62">
        <v>556.76</v>
      </c>
      <c r="W67" s="96"/>
      <c r="X67" s="63">
        <f t="shared" si="4"/>
        <v>0</v>
      </c>
    </row>
    <row r="68" spans="1:24" ht="38.25" x14ac:dyDescent="0.2">
      <c r="A68" s="28">
        <v>61</v>
      </c>
      <c r="B68" s="29">
        <v>3</v>
      </c>
      <c r="C68" s="30" t="s">
        <v>15</v>
      </c>
      <c r="D68" s="30" t="s">
        <v>16</v>
      </c>
      <c r="E68" s="31" t="s">
        <v>2365</v>
      </c>
      <c r="F68" s="31" t="s">
        <v>2366</v>
      </c>
      <c r="G68" s="31" t="s">
        <v>24</v>
      </c>
      <c r="H68" s="31" t="s">
        <v>20</v>
      </c>
      <c r="I68" s="28" t="s">
        <v>18</v>
      </c>
      <c r="J68" s="28" t="s">
        <v>19</v>
      </c>
      <c r="K68" s="32" t="s">
        <v>17</v>
      </c>
      <c r="L68" s="33">
        <v>1</v>
      </c>
      <c r="M68" s="34" t="s">
        <v>127</v>
      </c>
      <c r="N68" s="47"/>
      <c r="O68" s="65"/>
      <c r="P68" s="37"/>
      <c r="Q68" s="38"/>
      <c r="R68" s="38"/>
      <c r="S68" s="38"/>
      <c r="T68" s="38"/>
      <c r="U68" s="38"/>
      <c r="V68" s="62">
        <v>765.54</v>
      </c>
      <c r="W68" s="96"/>
      <c r="X68" s="63">
        <f t="shared" si="4"/>
        <v>0</v>
      </c>
    </row>
    <row r="69" spans="1:24" ht="38.25" x14ac:dyDescent="0.2">
      <c r="A69" s="39">
        <v>62</v>
      </c>
      <c r="B69" s="40">
        <v>3</v>
      </c>
      <c r="C69" s="30" t="s">
        <v>15</v>
      </c>
      <c r="D69" s="30" t="s">
        <v>16</v>
      </c>
      <c r="E69" s="31" t="s">
        <v>2367</v>
      </c>
      <c r="F69" s="31" t="s">
        <v>2368</v>
      </c>
      <c r="G69" s="31" t="s">
        <v>24</v>
      </c>
      <c r="H69" s="31" t="s">
        <v>20</v>
      </c>
      <c r="I69" s="28" t="s">
        <v>18</v>
      </c>
      <c r="J69" s="28" t="s">
        <v>19</v>
      </c>
      <c r="K69" s="32" t="s">
        <v>17</v>
      </c>
      <c r="L69" s="33">
        <v>1</v>
      </c>
      <c r="M69" s="34" t="s">
        <v>127</v>
      </c>
      <c r="N69" s="47"/>
      <c r="O69" s="65"/>
      <c r="P69" s="37"/>
      <c r="Q69" s="38"/>
      <c r="R69" s="38"/>
      <c r="S69" s="38"/>
      <c r="T69" s="38"/>
      <c r="U69" s="38"/>
      <c r="V69" s="62">
        <v>556.76</v>
      </c>
      <c r="W69" s="96"/>
      <c r="X69" s="63">
        <f t="shared" si="4"/>
        <v>0</v>
      </c>
    </row>
    <row r="70" spans="1:24" ht="38.25" x14ac:dyDescent="0.2">
      <c r="A70" s="28">
        <v>63</v>
      </c>
      <c r="B70" s="29">
        <v>3</v>
      </c>
      <c r="C70" s="30" t="s">
        <v>15</v>
      </c>
      <c r="D70" s="30" t="s">
        <v>16</v>
      </c>
      <c r="E70" s="31" t="s">
        <v>2369</v>
      </c>
      <c r="F70" s="31" t="s">
        <v>2370</v>
      </c>
      <c r="G70" s="31" t="s">
        <v>24</v>
      </c>
      <c r="H70" s="31" t="s">
        <v>20</v>
      </c>
      <c r="I70" s="28" t="s">
        <v>18</v>
      </c>
      <c r="J70" s="28" t="s">
        <v>19</v>
      </c>
      <c r="K70" s="32" t="s">
        <v>17</v>
      </c>
      <c r="L70" s="33">
        <v>1</v>
      </c>
      <c r="M70" s="34" t="s">
        <v>127</v>
      </c>
      <c r="N70" s="47"/>
      <c r="O70" s="65"/>
      <c r="P70" s="37"/>
      <c r="Q70" s="38"/>
      <c r="R70" s="38"/>
      <c r="S70" s="38"/>
      <c r="T70" s="38"/>
      <c r="U70" s="38"/>
      <c r="V70" s="62">
        <v>626.35</v>
      </c>
      <c r="W70" s="96"/>
      <c r="X70" s="63">
        <f t="shared" si="4"/>
        <v>0</v>
      </c>
    </row>
    <row r="71" spans="1:24" ht="38.25" x14ac:dyDescent="0.2">
      <c r="A71" s="39">
        <v>64</v>
      </c>
      <c r="B71" s="40">
        <v>3</v>
      </c>
      <c r="C71" s="30" t="s">
        <v>15</v>
      </c>
      <c r="D71" s="30" t="s">
        <v>16</v>
      </c>
      <c r="E71" s="31" t="s">
        <v>2371</v>
      </c>
      <c r="F71" s="31" t="s">
        <v>2372</v>
      </c>
      <c r="G71" s="31" t="s">
        <v>24</v>
      </c>
      <c r="H71" s="31" t="s">
        <v>20</v>
      </c>
      <c r="I71" s="28" t="s">
        <v>18</v>
      </c>
      <c r="J71" s="28" t="s">
        <v>19</v>
      </c>
      <c r="K71" s="32" t="s">
        <v>17</v>
      </c>
      <c r="L71" s="33">
        <v>1</v>
      </c>
      <c r="M71" s="34" t="s">
        <v>127</v>
      </c>
      <c r="N71" s="47"/>
      <c r="O71" s="65"/>
      <c r="P71" s="37"/>
      <c r="Q71" s="38"/>
      <c r="R71" s="38"/>
      <c r="S71" s="38"/>
      <c r="T71" s="38"/>
      <c r="U71" s="38"/>
      <c r="V71" s="62">
        <v>9464.77</v>
      </c>
      <c r="W71" s="96"/>
      <c r="X71" s="63">
        <f t="shared" si="4"/>
        <v>0</v>
      </c>
    </row>
    <row r="72" spans="1:24" ht="38.25" x14ac:dyDescent="0.2">
      <c r="A72" s="28">
        <v>65</v>
      </c>
      <c r="B72" s="29">
        <v>3</v>
      </c>
      <c r="C72" s="30" t="s">
        <v>15</v>
      </c>
      <c r="D72" s="30" t="s">
        <v>16</v>
      </c>
      <c r="E72" s="31" t="s">
        <v>2373</v>
      </c>
      <c r="F72" s="31" t="s">
        <v>2374</v>
      </c>
      <c r="G72" s="31" t="s">
        <v>24</v>
      </c>
      <c r="H72" s="31" t="s">
        <v>20</v>
      </c>
      <c r="I72" s="28" t="s">
        <v>18</v>
      </c>
      <c r="J72" s="28" t="s">
        <v>19</v>
      </c>
      <c r="K72" s="32" t="s">
        <v>17</v>
      </c>
      <c r="L72" s="33">
        <v>1</v>
      </c>
      <c r="M72" s="34" t="s">
        <v>127</v>
      </c>
      <c r="N72" s="47"/>
      <c r="O72" s="65"/>
      <c r="P72" s="37"/>
      <c r="Q72" s="38"/>
      <c r="R72" s="38"/>
      <c r="S72" s="38"/>
      <c r="T72" s="38"/>
      <c r="U72" s="38"/>
      <c r="V72" s="62">
        <v>405036.11</v>
      </c>
      <c r="W72" s="96"/>
      <c r="X72" s="63">
        <f t="shared" si="4"/>
        <v>0</v>
      </c>
    </row>
    <row r="73" spans="1:24" ht="38.25" x14ac:dyDescent="0.2">
      <c r="A73" s="39">
        <v>66</v>
      </c>
      <c r="B73" s="40">
        <v>3</v>
      </c>
      <c r="C73" s="30" t="s">
        <v>15</v>
      </c>
      <c r="D73" s="30" t="s">
        <v>16</v>
      </c>
      <c r="E73" s="31" t="s">
        <v>2375</v>
      </c>
      <c r="F73" s="31" t="s">
        <v>2376</v>
      </c>
      <c r="G73" s="31" t="s">
        <v>24</v>
      </c>
      <c r="H73" s="31" t="s">
        <v>20</v>
      </c>
      <c r="I73" s="28" t="s">
        <v>18</v>
      </c>
      <c r="J73" s="28" t="s">
        <v>19</v>
      </c>
      <c r="K73" s="32" t="s">
        <v>17</v>
      </c>
      <c r="L73" s="33">
        <v>1</v>
      </c>
      <c r="M73" s="34" t="s">
        <v>127</v>
      </c>
      <c r="N73" s="47"/>
      <c r="O73" s="65"/>
      <c r="P73" s="37"/>
      <c r="Q73" s="38"/>
      <c r="R73" s="38"/>
      <c r="S73" s="38"/>
      <c r="T73" s="38"/>
      <c r="U73" s="38"/>
      <c r="V73" s="62">
        <v>926711.49</v>
      </c>
      <c r="W73" s="96"/>
      <c r="X73" s="63">
        <f t="shared" si="4"/>
        <v>0</v>
      </c>
    </row>
    <row r="74" spans="1:24" ht="38.25" x14ac:dyDescent="0.2">
      <c r="A74" s="28">
        <v>67</v>
      </c>
      <c r="B74" s="29">
        <v>3</v>
      </c>
      <c r="C74" s="30" t="s">
        <v>15</v>
      </c>
      <c r="D74" s="30" t="s">
        <v>16</v>
      </c>
      <c r="E74" s="31" t="s">
        <v>2377</v>
      </c>
      <c r="F74" s="31" t="s">
        <v>2378</v>
      </c>
      <c r="G74" s="31" t="s">
        <v>24</v>
      </c>
      <c r="H74" s="31" t="s">
        <v>20</v>
      </c>
      <c r="I74" s="28" t="s">
        <v>18</v>
      </c>
      <c r="J74" s="28" t="s">
        <v>19</v>
      </c>
      <c r="K74" s="32" t="s">
        <v>17</v>
      </c>
      <c r="L74" s="33">
        <v>1</v>
      </c>
      <c r="M74" s="34" t="s">
        <v>127</v>
      </c>
      <c r="N74" s="47"/>
      <c r="O74" s="65"/>
      <c r="P74" s="37"/>
      <c r="Q74" s="38"/>
      <c r="R74" s="38"/>
      <c r="S74" s="38"/>
      <c r="T74" s="38"/>
      <c r="U74" s="38"/>
      <c r="V74" s="62">
        <v>9464.77</v>
      </c>
      <c r="W74" s="96"/>
      <c r="X74" s="63">
        <f t="shared" si="4"/>
        <v>0</v>
      </c>
    </row>
    <row r="75" spans="1:24" ht="38.25" x14ac:dyDescent="0.2">
      <c r="A75" s="39">
        <v>68</v>
      </c>
      <c r="B75" s="40">
        <v>3</v>
      </c>
      <c r="C75" s="30" t="s">
        <v>15</v>
      </c>
      <c r="D75" s="30" t="s">
        <v>16</v>
      </c>
      <c r="E75" s="31" t="s">
        <v>2379</v>
      </c>
      <c r="F75" s="31" t="s">
        <v>2380</v>
      </c>
      <c r="G75" s="31" t="s">
        <v>24</v>
      </c>
      <c r="H75" s="31" t="s">
        <v>20</v>
      </c>
      <c r="I75" s="28" t="s">
        <v>18</v>
      </c>
      <c r="J75" s="28" t="s">
        <v>19</v>
      </c>
      <c r="K75" s="32" t="s">
        <v>17</v>
      </c>
      <c r="L75" s="33">
        <v>1</v>
      </c>
      <c r="M75" s="34" t="s">
        <v>127</v>
      </c>
      <c r="N75" s="47"/>
      <c r="O75" s="65"/>
      <c r="P75" s="37"/>
      <c r="Q75" s="38"/>
      <c r="R75" s="38"/>
      <c r="S75" s="38"/>
      <c r="T75" s="38"/>
      <c r="U75" s="38"/>
      <c r="V75" s="62">
        <v>4871.57</v>
      </c>
      <c r="W75" s="96"/>
      <c r="X75" s="63">
        <f t="shared" si="4"/>
        <v>0</v>
      </c>
    </row>
    <row r="76" spans="1:24" ht="38.25" x14ac:dyDescent="0.2">
      <c r="A76" s="28">
        <v>69</v>
      </c>
      <c r="B76" s="29">
        <v>3</v>
      </c>
      <c r="C76" s="30" t="s">
        <v>15</v>
      </c>
      <c r="D76" s="30" t="s">
        <v>16</v>
      </c>
      <c r="E76" s="31" t="s">
        <v>2381</v>
      </c>
      <c r="F76" s="31" t="s">
        <v>2382</v>
      </c>
      <c r="G76" s="31" t="s">
        <v>24</v>
      </c>
      <c r="H76" s="31" t="s">
        <v>20</v>
      </c>
      <c r="I76" s="28" t="s">
        <v>18</v>
      </c>
      <c r="J76" s="28" t="s">
        <v>19</v>
      </c>
      <c r="K76" s="32" t="s">
        <v>17</v>
      </c>
      <c r="L76" s="33">
        <v>1</v>
      </c>
      <c r="M76" s="34" t="s">
        <v>127</v>
      </c>
      <c r="N76" s="47"/>
      <c r="O76" s="65"/>
      <c r="P76" s="37"/>
      <c r="Q76" s="38"/>
      <c r="R76" s="38"/>
      <c r="S76" s="38"/>
      <c r="T76" s="38"/>
      <c r="U76" s="38"/>
      <c r="V76" s="62">
        <v>106617.76</v>
      </c>
      <c r="W76" s="96"/>
      <c r="X76" s="63">
        <f t="shared" si="4"/>
        <v>0</v>
      </c>
    </row>
    <row r="77" spans="1:24" ht="38.25" x14ac:dyDescent="0.2">
      <c r="A77" s="39">
        <v>70</v>
      </c>
      <c r="B77" s="40">
        <v>3</v>
      </c>
      <c r="C77" s="44" t="s">
        <v>15</v>
      </c>
      <c r="D77" s="44" t="s">
        <v>16</v>
      </c>
      <c r="E77" s="31" t="s">
        <v>2383</v>
      </c>
      <c r="F77" s="31" t="s">
        <v>2384</v>
      </c>
      <c r="G77" s="31" t="s">
        <v>24</v>
      </c>
      <c r="H77" s="31" t="s">
        <v>20</v>
      </c>
      <c r="I77" s="39" t="s">
        <v>18</v>
      </c>
      <c r="J77" s="39" t="s">
        <v>19</v>
      </c>
      <c r="K77" s="45" t="s">
        <v>17</v>
      </c>
      <c r="L77" s="46">
        <v>1</v>
      </c>
      <c r="M77" s="34" t="s">
        <v>127</v>
      </c>
      <c r="N77" s="47"/>
      <c r="O77" s="65"/>
      <c r="P77" s="37"/>
      <c r="Q77" s="38"/>
      <c r="R77" s="38"/>
      <c r="S77" s="38"/>
      <c r="T77" s="38"/>
      <c r="U77" s="38"/>
      <c r="V77" s="62">
        <v>57902.07</v>
      </c>
      <c r="W77" s="97"/>
      <c r="X77" s="63">
        <f>V77*$W$8</f>
        <v>0</v>
      </c>
    </row>
    <row r="78" spans="1:24" ht="20.25" customHeight="1" x14ac:dyDescent="0.2">
      <c r="A78" s="93" t="s">
        <v>21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48"/>
      <c r="M78" s="49"/>
      <c r="N78" s="85"/>
      <c r="O78" s="85"/>
      <c r="P78" s="85"/>
      <c r="Q78" s="79"/>
      <c r="R78" s="79"/>
      <c r="S78" s="79"/>
      <c r="T78" s="79"/>
      <c r="U78" s="79"/>
      <c r="V78" s="86">
        <f>SUM(V8:V77)</f>
        <v>3899220.9799999991</v>
      </c>
      <c r="W78" s="79"/>
      <c r="X78" s="64">
        <f>SUM(X8:X77)</f>
        <v>0</v>
      </c>
    </row>
    <row r="79" spans="1:24" x14ac:dyDescent="0.2">
      <c r="A79" s="4"/>
      <c r="B79" s="4"/>
      <c r="C79" s="4"/>
      <c r="D79" s="4"/>
      <c r="E79" s="4"/>
      <c r="F79" s="5"/>
      <c r="G79" s="5"/>
      <c r="H79" s="5"/>
      <c r="I79" s="5"/>
      <c r="J79" s="5"/>
      <c r="K79" s="5"/>
      <c r="L79" s="4"/>
      <c r="M79" s="4"/>
      <c r="N79" s="4"/>
      <c r="O79" s="4"/>
      <c r="P79" s="4"/>
    </row>
    <row r="80" spans="1:24" ht="56.45" customHeight="1" x14ac:dyDescent="0.2">
      <c r="A80" s="99" t="s">
        <v>11</v>
      </c>
      <c r="B80" s="99"/>
      <c r="C80" s="99"/>
      <c r="D80" s="100" t="s">
        <v>114</v>
      </c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</row>
    <row r="81" spans="1:24" ht="198" customHeight="1" x14ac:dyDescent="0.2">
      <c r="A81" s="99" t="s">
        <v>120</v>
      </c>
      <c r="B81" s="99"/>
      <c r="C81" s="99"/>
      <c r="D81" s="101" t="s">
        <v>126</v>
      </c>
      <c r="E81" s="101"/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</row>
    <row r="82" spans="1:24" ht="15" x14ac:dyDescent="0.25">
      <c r="C82" s="2"/>
      <c r="D82" s="2"/>
      <c r="E82" s="2"/>
      <c r="F82" s="3"/>
      <c r="G82" s="3"/>
      <c r="H82" s="3"/>
      <c r="I82" s="3"/>
    </row>
    <row r="83" spans="1:24" ht="15" x14ac:dyDescent="0.25">
      <c r="B83" s="2"/>
      <c r="C83" s="98"/>
      <c r="D83" s="98"/>
      <c r="E83" s="98"/>
      <c r="F83" s="6" t="s">
        <v>115</v>
      </c>
      <c r="G83" s="3"/>
      <c r="H83" s="3"/>
      <c r="I83" s="3"/>
    </row>
    <row r="84" spans="1:24" ht="15" x14ac:dyDescent="0.25">
      <c r="B84" s="2"/>
      <c r="C84" s="7"/>
      <c r="D84" s="2"/>
      <c r="E84" s="3"/>
      <c r="F84" s="3"/>
    </row>
    <row r="85" spans="1:24" ht="15" x14ac:dyDescent="0.25">
      <c r="B85" s="2"/>
      <c r="C85" s="98"/>
      <c r="D85" s="98"/>
      <c r="E85" s="98"/>
      <c r="F85" s="6" t="s">
        <v>116</v>
      </c>
    </row>
    <row r="86" spans="1:24" ht="15" x14ac:dyDescent="0.25">
      <c r="B86" s="2"/>
      <c r="C86" s="8"/>
      <c r="D86" s="2"/>
      <c r="E86" s="3"/>
      <c r="F86" s="9"/>
    </row>
    <row r="87" spans="1:24" ht="15" x14ac:dyDescent="0.25">
      <c r="B87" s="2"/>
      <c r="C87" s="98"/>
      <c r="D87" s="98"/>
      <c r="E87" s="98"/>
      <c r="F87" s="10" t="s">
        <v>117</v>
      </c>
    </row>
    <row r="88" spans="1:24" ht="15" x14ac:dyDescent="0.25">
      <c r="B88" s="2"/>
      <c r="C88" s="8"/>
      <c r="D88" s="11"/>
      <c r="E88" s="12"/>
      <c r="F88" s="9"/>
    </row>
    <row r="89" spans="1:24" ht="15" x14ac:dyDescent="0.25">
      <c r="B89" s="2"/>
      <c r="C89" s="8"/>
      <c r="D89" s="11"/>
      <c r="E89" s="12"/>
      <c r="F89" s="9"/>
    </row>
    <row r="90" spans="1:24" ht="15" x14ac:dyDescent="0.25">
      <c r="B90" s="2" t="s">
        <v>118</v>
      </c>
      <c r="C90" s="8"/>
      <c r="D90" s="13"/>
      <c r="E90" s="9"/>
      <c r="F90" s="9"/>
    </row>
    <row r="91" spans="1:24" ht="15" x14ac:dyDescent="0.25">
      <c r="B91" s="2"/>
      <c r="C91" s="2"/>
      <c r="D91" s="2"/>
      <c r="E91" s="9" t="s">
        <v>119</v>
      </c>
      <c r="F91" s="3"/>
      <c r="X91" s="15"/>
    </row>
  </sheetData>
  <sheetProtection algorithmName="SHA-512" hashValue="sJ8N/+zerLMTJbKJIEypPQToHriMtEnY56jQt/xkhvy5eO7x9NSbywR4vbCiP7j148jhL78KxXKvjlBEOZgmow==" saltValue="nlAheQjNvbdHt0IEBrQMEA==" spinCount="100000" sheet="1" scenarios="1" autoFilter="0"/>
  <autoFilter ref="A7:X78"/>
  <mergeCells count="13">
    <mergeCell ref="N6:X6"/>
    <mergeCell ref="W8:W77"/>
    <mergeCell ref="C87:E87"/>
    <mergeCell ref="E3:L3"/>
    <mergeCell ref="E4:L4"/>
    <mergeCell ref="C83:E83"/>
    <mergeCell ref="E5:L5"/>
    <mergeCell ref="C85:E85"/>
    <mergeCell ref="A80:C80"/>
    <mergeCell ref="D80:P80"/>
    <mergeCell ref="A81:C81"/>
    <mergeCell ref="D81:P81"/>
    <mergeCell ref="A78:K78"/>
  </mergeCells>
  <pageMargins left="0.39370078740157483" right="0.39370078740157483" top="0.74803149606299213" bottom="0.39370078740157483" header="0.31496062992125984" footer="0.31496062992125984"/>
  <pageSetup paperSize="8" scale="62" fitToHeight="0" orientation="landscape" r:id="rId1"/>
  <ignoredErrors>
    <ignoredError sqref="X47:X73 X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5"/>
  <sheetViews>
    <sheetView view="pageBreakPreview" zoomScale="85" zoomScaleNormal="86" zoomScaleSheetLayoutView="85" workbookViewId="0">
      <pane ySplit="7" topLeftCell="A8" activePane="bottomLeft" state="frozen"/>
      <selection pane="bottomLeft" activeCell="T13" sqref="T13"/>
    </sheetView>
  </sheetViews>
  <sheetFormatPr defaultColWidth="8.85546875" defaultRowHeight="12.75" x14ac:dyDescent="0.2"/>
  <cols>
    <col min="1" max="2" width="6.85546875" customWidth="1"/>
    <col min="3" max="3" width="9.7109375" customWidth="1"/>
    <col min="4" max="4" width="10.42578125" customWidth="1"/>
    <col min="5" max="5" width="11.5703125" customWidth="1"/>
    <col min="6" max="6" width="27.85546875" style="1" customWidth="1"/>
    <col min="7" max="7" width="23.5703125" style="1" customWidth="1"/>
    <col min="8" max="8" width="11.28515625" style="1" customWidth="1"/>
    <col min="9" max="9" width="15.140625" style="1" customWidth="1"/>
    <col min="10" max="10" width="16.140625" style="1" customWidth="1"/>
    <col min="11" max="11" width="18.42578125" style="1" customWidth="1"/>
    <col min="12" max="12" width="12.42578125" customWidth="1"/>
    <col min="13" max="13" width="19.7109375" customWidth="1"/>
    <col min="14" max="14" width="16.7109375" customWidth="1"/>
    <col min="15" max="15" width="15.7109375" customWidth="1"/>
    <col min="16" max="16" width="11.7109375" customWidth="1"/>
    <col min="18" max="18" width="17.85546875" customWidth="1"/>
    <col min="19" max="19" width="15.5703125" customWidth="1"/>
    <col min="20" max="20" width="15.7109375" customWidth="1"/>
    <col min="21" max="21" width="13.28515625" customWidth="1"/>
    <col min="22" max="22" width="13.7109375" customWidth="1"/>
    <col min="23" max="23" width="12.28515625" customWidth="1"/>
    <col min="24" max="24" width="15.28515625" style="15" customWidth="1"/>
  </cols>
  <sheetData>
    <row r="1" spans="1:24" ht="18.75" customHeight="1" x14ac:dyDescent="0.2">
      <c r="A1" s="17"/>
      <c r="B1" s="17"/>
      <c r="C1" s="17"/>
      <c r="D1" s="17"/>
      <c r="E1" s="17"/>
      <c r="F1" s="18"/>
      <c r="G1" s="18"/>
      <c r="H1" s="18"/>
      <c r="I1" s="18"/>
      <c r="J1" s="18"/>
      <c r="K1" s="18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75" t="s">
        <v>107</v>
      </c>
    </row>
    <row r="2" spans="1:24" ht="18.75" customHeight="1" x14ac:dyDescent="0.2">
      <c r="A2" s="21" t="s">
        <v>103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17"/>
      <c r="N2" s="17"/>
      <c r="O2" s="17"/>
      <c r="P2" s="20"/>
      <c r="Q2" s="17"/>
      <c r="R2" s="17"/>
      <c r="S2" s="17"/>
      <c r="T2" s="17"/>
      <c r="U2" s="17"/>
      <c r="V2" s="17"/>
      <c r="W2" s="17"/>
      <c r="X2" s="76"/>
    </row>
    <row r="3" spans="1:24" ht="26.25" customHeight="1" x14ac:dyDescent="0.2">
      <c r="A3" s="23" t="s">
        <v>8</v>
      </c>
      <c r="B3" s="23"/>
      <c r="C3" s="22"/>
      <c r="D3" s="22"/>
      <c r="E3" s="88" t="s">
        <v>129</v>
      </c>
      <c r="F3" s="88"/>
      <c r="G3" s="88"/>
      <c r="H3" s="88"/>
      <c r="I3" s="88"/>
      <c r="J3" s="88"/>
      <c r="K3" s="88"/>
      <c r="L3" s="88"/>
      <c r="M3" s="17"/>
      <c r="N3" s="17"/>
      <c r="O3" s="17"/>
      <c r="P3" s="20"/>
      <c r="Q3" s="17"/>
      <c r="R3" s="17"/>
      <c r="S3" s="17"/>
      <c r="T3" s="17"/>
      <c r="U3" s="17"/>
      <c r="V3" s="17"/>
      <c r="W3" s="17"/>
      <c r="X3" s="76"/>
    </row>
    <row r="4" spans="1:24" ht="35.25" customHeight="1" x14ac:dyDescent="0.2">
      <c r="A4" s="23" t="s">
        <v>104</v>
      </c>
      <c r="B4" s="23"/>
      <c r="C4" s="24"/>
      <c r="D4" s="24"/>
      <c r="E4" s="89" t="s">
        <v>1311</v>
      </c>
      <c r="F4" s="89"/>
      <c r="G4" s="89"/>
      <c r="H4" s="89"/>
      <c r="I4" s="89"/>
      <c r="J4" s="89"/>
      <c r="K4" s="89"/>
      <c r="L4" s="89"/>
      <c r="M4" s="22"/>
      <c r="N4" s="22"/>
      <c r="O4" s="22"/>
      <c r="P4" s="22"/>
      <c r="Q4" s="17"/>
      <c r="R4" s="17"/>
      <c r="S4" s="17"/>
      <c r="T4" s="17"/>
      <c r="U4" s="17"/>
      <c r="V4" s="17"/>
      <c r="W4" s="17"/>
      <c r="X4" s="76"/>
    </row>
    <row r="5" spans="1:24" ht="25.5" customHeight="1" x14ac:dyDescent="0.2">
      <c r="A5" s="23" t="s">
        <v>105</v>
      </c>
      <c r="B5" s="23"/>
      <c r="C5" s="24"/>
      <c r="D5" s="24"/>
      <c r="E5" s="89"/>
      <c r="F5" s="89"/>
      <c r="G5" s="89"/>
      <c r="H5" s="89"/>
      <c r="I5" s="89"/>
      <c r="J5" s="89"/>
      <c r="K5" s="89"/>
      <c r="L5" s="89"/>
      <c r="M5" s="22"/>
      <c r="N5" s="22"/>
      <c r="O5" s="22"/>
      <c r="P5" s="22"/>
      <c r="Q5" s="17"/>
      <c r="R5" s="17"/>
      <c r="S5" s="17"/>
      <c r="T5" s="17"/>
      <c r="U5" s="17"/>
      <c r="V5" s="17"/>
      <c r="W5" s="17"/>
      <c r="X5" s="76"/>
    </row>
    <row r="6" spans="1:24" ht="45.75" customHeight="1" x14ac:dyDescent="0.2">
      <c r="A6" s="25" t="s">
        <v>106</v>
      </c>
      <c r="B6" s="25"/>
      <c r="C6" s="17"/>
      <c r="D6" s="17"/>
      <c r="E6" s="17"/>
      <c r="F6" s="18"/>
      <c r="G6" s="18"/>
      <c r="H6" s="18"/>
      <c r="I6" s="18"/>
      <c r="J6" s="18"/>
      <c r="K6" s="18"/>
      <c r="L6" s="17"/>
      <c r="M6" s="84"/>
      <c r="N6" s="90" t="s">
        <v>108</v>
      </c>
      <c r="O6" s="90"/>
      <c r="P6" s="90"/>
      <c r="Q6" s="90"/>
      <c r="R6" s="90"/>
      <c r="S6" s="90"/>
      <c r="T6" s="90"/>
      <c r="U6" s="90"/>
      <c r="V6" s="90"/>
      <c r="W6" s="90"/>
      <c r="X6" s="90"/>
    </row>
    <row r="7" spans="1:24" ht="81" customHeight="1" x14ac:dyDescent="0.2">
      <c r="A7" s="26" t="s">
        <v>10</v>
      </c>
      <c r="B7" s="26" t="s">
        <v>14</v>
      </c>
      <c r="C7" s="27" t="s">
        <v>12</v>
      </c>
      <c r="D7" s="27" t="s">
        <v>13</v>
      </c>
      <c r="E7" s="27" t="s">
        <v>5</v>
      </c>
      <c r="F7" s="27" t="s">
        <v>1</v>
      </c>
      <c r="G7" s="27" t="s">
        <v>0</v>
      </c>
      <c r="H7" s="27" t="s">
        <v>6</v>
      </c>
      <c r="I7" s="27" t="s">
        <v>3</v>
      </c>
      <c r="J7" s="27" t="s">
        <v>7</v>
      </c>
      <c r="K7" s="27" t="s">
        <v>4</v>
      </c>
      <c r="L7" s="27" t="s">
        <v>2</v>
      </c>
      <c r="M7" s="27" t="s">
        <v>128</v>
      </c>
      <c r="N7" s="14" t="s">
        <v>109</v>
      </c>
      <c r="O7" s="14" t="s">
        <v>110</v>
      </c>
      <c r="P7" s="14" t="s">
        <v>111</v>
      </c>
      <c r="Q7" s="66" t="s">
        <v>112</v>
      </c>
      <c r="R7" s="66" t="s">
        <v>113</v>
      </c>
      <c r="S7" s="66" t="s">
        <v>121</v>
      </c>
      <c r="T7" s="66" t="s">
        <v>122</v>
      </c>
      <c r="U7" s="66" t="s">
        <v>9</v>
      </c>
      <c r="V7" s="66" t="s">
        <v>123</v>
      </c>
      <c r="W7" s="14" t="s">
        <v>125</v>
      </c>
      <c r="X7" s="14" t="s">
        <v>124</v>
      </c>
    </row>
    <row r="8" spans="1:24" ht="38.25" x14ac:dyDescent="0.2">
      <c r="A8" s="28">
        <v>1</v>
      </c>
      <c r="B8" s="29">
        <v>4</v>
      </c>
      <c r="C8" s="30" t="s">
        <v>15</v>
      </c>
      <c r="D8" s="30" t="s">
        <v>16</v>
      </c>
      <c r="E8" s="31" t="s">
        <v>2385</v>
      </c>
      <c r="F8" s="31" t="s">
        <v>2386</v>
      </c>
      <c r="G8" s="42" t="s">
        <v>2387</v>
      </c>
      <c r="H8" s="31" t="s">
        <v>23</v>
      </c>
      <c r="I8" s="77" t="s">
        <v>18</v>
      </c>
      <c r="J8" s="28" t="s">
        <v>19</v>
      </c>
      <c r="K8" s="32" t="s">
        <v>17</v>
      </c>
      <c r="L8" s="33">
        <v>1</v>
      </c>
      <c r="M8" s="34" t="s">
        <v>127</v>
      </c>
      <c r="N8" s="65"/>
      <c r="O8" s="65"/>
      <c r="P8" s="37"/>
      <c r="Q8" s="72"/>
      <c r="R8" s="72"/>
      <c r="S8" s="72"/>
      <c r="T8" s="72"/>
      <c r="U8" s="72"/>
      <c r="V8" s="80">
        <v>105.43</v>
      </c>
      <c r="W8" s="102"/>
      <c r="X8" s="74">
        <f>V8*$W$8</f>
        <v>0</v>
      </c>
    </row>
    <row r="9" spans="1:24" ht="38.25" x14ac:dyDescent="0.2">
      <c r="A9" s="39">
        <v>2</v>
      </c>
      <c r="B9" s="29">
        <v>4</v>
      </c>
      <c r="C9" s="30" t="s">
        <v>15</v>
      </c>
      <c r="D9" s="30" t="s">
        <v>16</v>
      </c>
      <c r="E9" s="31" t="s">
        <v>2388</v>
      </c>
      <c r="F9" s="31" t="s">
        <v>2389</v>
      </c>
      <c r="G9" s="42" t="s">
        <v>2390</v>
      </c>
      <c r="H9" s="31" t="s">
        <v>22</v>
      </c>
      <c r="I9" s="77" t="s">
        <v>18</v>
      </c>
      <c r="J9" s="28" t="s">
        <v>19</v>
      </c>
      <c r="K9" s="32" t="s">
        <v>17</v>
      </c>
      <c r="L9" s="33">
        <v>1</v>
      </c>
      <c r="M9" s="34" t="s">
        <v>127</v>
      </c>
      <c r="N9" s="65"/>
      <c r="O9" s="65"/>
      <c r="P9" s="37"/>
      <c r="Q9" s="72"/>
      <c r="R9" s="72"/>
      <c r="S9" s="72"/>
      <c r="T9" s="72"/>
      <c r="U9" s="72"/>
      <c r="V9" s="81">
        <v>213.21</v>
      </c>
      <c r="W9" s="103"/>
      <c r="X9" s="74">
        <f t="shared" ref="X9:X31" si="0">V9*$W$8</f>
        <v>0</v>
      </c>
    </row>
    <row r="10" spans="1:24" ht="38.25" x14ac:dyDescent="0.2">
      <c r="A10" s="28">
        <v>3</v>
      </c>
      <c r="B10" s="29">
        <v>4</v>
      </c>
      <c r="C10" s="30" t="s">
        <v>15</v>
      </c>
      <c r="D10" s="30" t="s">
        <v>16</v>
      </c>
      <c r="E10" s="31" t="s">
        <v>2391</v>
      </c>
      <c r="F10" s="31" t="s">
        <v>2392</v>
      </c>
      <c r="G10" s="42" t="s">
        <v>2393</v>
      </c>
      <c r="H10" s="31" t="s">
        <v>22</v>
      </c>
      <c r="I10" s="77" t="s">
        <v>18</v>
      </c>
      <c r="J10" s="28" t="s">
        <v>19</v>
      </c>
      <c r="K10" s="32" t="s">
        <v>17</v>
      </c>
      <c r="L10" s="33">
        <v>1</v>
      </c>
      <c r="M10" s="34" t="s">
        <v>127</v>
      </c>
      <c r="N10" s="65"/>
      <c r="O10" s="65"/>
      <c r="P10" s="37"/>
      <c r="Q10" s="72"/>
      <c r="R10" s="72"/>
      <c r="S10" s="72"/>
      <c r="T10" s="72"/>
      <c r="U10" s="72"/>
      <c r="V10" s="81">
        <v>310.67</v>
      </c>
      <c r="W10" s="103"/>
      <c r="X10" s="74">
        <f t="shared" si="0"/>
        <v>0</v>
      </c>
    </row>
    <row r="11" spans="1:24" ht="38.25" x14ac:dyDescent="0.2">
      <c r="A11" s="39">
        <v>4</v>
      </c>
      <c r="B11" s="29">
        <v>4</v>
      </c>
      <c r="C11" s="30" t="s">
        <v>15</v>
      </c>
      <c r="D11" s="30" t="s">
        <v>16</v>
      </c>
      <c r="E11" s="31" t="s">
        <v>2394</v>
      </c>
      <c r="F11" s="31" t="s">
        <v>2395</v>
      </c>
      <c r="G11" s="42" t="s">
        <v>2396</v>
      </c>
      <c r="H11" s="31" t="s">
        <v>22</v>
      </c>
      <c r="I11" s="77" t="s">
        <v>18</v>
      </c>
      <c r="J11" s="28" t="s">
        <v>19</v>
      </c>
      <c r="K11" s="32" t="s">
        <v>17</v>
      </c>
      <c r="L11" s="33">
        <v>1</v>
      </c>
      <c r="M11" s="34" t="s">
        <v>127</v>
      </c>
      <c r="N11" s="65"/>
      <c r="O11" s="65"/>
      <c r="P11" s="37"/>
      <c r="Q11" s="72"/>
      <c r="R11" s="72"/>
      <c r="S11" s="72"/>
      <c r="T11" s="72"/>
      <c r="U11" s="72"/>
      <c r="V11" s="81">
        <v>93.31</v>
      </c>
      <c r="W11" s="103"/>
      <c r="X11" s="74">
        <f t="shared" si="0"/>
        <v>0</v>
      </c>
    </row>
    <row r="12" spans="1:24" ht="38.25" x14ac:dyDescent="0.2">
      <c r="A12" s="28">
        <v>5</v>
      </c>
      <c r="B12" s="29">
        <v>4</v>
      </c>
      <c r="C12" s="30" t="s">
        <v>15</v>
      </c>
      <c r="D12" s="30" t="s">
        <v>16</v>
      </c>
      <c r="E12" s="31" t="s">
        <v>2397</v>
      </c>
      <c r="F12" s="31" t="s">
        <v>2398</v>
      </c>
      <c r="G12" s="42" t="s">
        <v>2396</v>
      </c>
      <c r="H12" s="31" t="s">
        <v>22</v>
      </c>
      <c r="I12" s="77" t="s">
        <v>18</v>
      </c>
      <c r="J12" s="28" t="s">
        <v>19</v>
      </c>
      <c r="K12" s="32" t="s">
        <v>17</v>
      </c>
      <c r="L12" s="33">
        <v>1</v>
      </c>
      <c r="M12" s="34" t="s">
        <v>127</v>
      </c>
      <c r="N12" s="65"/>
      <c r="O12" s="65"/>
      <c r="P12" s="37"/>
      <c r="Q12" s="72"/>
      <c r="R12" s="72"/>
      <c r="S12" s="72"/>
      <c r="T12" s="72"/>
      <c r="U12" s="72"/>
      <c r="V12" s="81">
        <v>97.53</v>
      </c>
      <c r="W12" s="103"/>
      <c r="X12" s="74">
        <f t="shared" si="0"/>
        <v>0</v>
      </c>
    </row>
    <row r="13" spans="1:24" ht="38.25" x14ac:dyDescent="0.2">
      <c r="A13" s="39">
        <v>6</v>
      </c>
      <c r="B13" s="29">
        <v>4</v>
      </c>
      <c r="C13" s="30" t="s">
        <v>15</v>
      </c>
      <c r="D13" s="30" t="s">
        <v>16</v>
      </c>
      <c r="E13" s="31" t="s">
        <v>2399</v>
      </c>
      <c r="F13" s="31" t="s">
        <v>2400</v>
      </c>
      <c r="G13" s="42" t="s">
        <v>2396</v>
      </c>
      <c r="H13" s="31" t="s">
        <v>22</v>
      </c>
      <c r="I13" s="77" t="s">
        <v>18</v>
      </c>
      <c r="J13" s="28" t="s">
        <v>19</v>
      </c>
      <c r="K13" s="32" t="s">
        <v>17</v>
      </c>
      <c r="L13" s="33">
        <v>1</v>
      </c>
      <c r="M13" s="34" t="s">
        <v>127</v>
      </c>
      <c r="N13" s="65"/>
      <c r="O13" s="65"/>
      <c r="P13" s="37"/>
      <c r="Q13" s="72"/>
      <c r="R13" s="72"/>
      <c r="S13" s="72"/>
      <c r="T13" s="72"/>
      <c r="U13" s="72"/>
      <c r="V13" s="81">
        <v>93.34</v>
      </c>
      <c r="W13" s="103"/>
      <c r="X13" s="74">
        <f t="shared" si="0"/>
        <v>0</v>
      </c>
    </row>
    <row r="14" spans="1:24" ht="38.25" x14ac:dyDescent="0.2">
      <c r="A14" s="28">
        <v>7</v>
      </c>
      <c r="B14" s="29">
        <v>4</v>
      </c>
      <c r="C14" s="30" t="s">
        <v>15</v>
      </c>
      <c r="D14" s="30" t="s">
        <v>16</v>
      </c>
      <c r="E14" s="31" t="s">
        <v>2401</v>
      </c>
      <c r="F14" s="31" t="s">
        <v>2402</v>
      </c>
      <c r="G14" s="42" t="s">
        <v>2396</v>
      </c>
      <c r="H14" s="31" t="s">
        <v>22</v>
      </c>
      <c r="I14" s="77" t="s">
        <v>18</v>
      </c>
      <c r="J14" s="28" t="s">
        <v>19</v>
      </c>
      <c r="K14" s="32" t="s">
        <v>17</v>
      </c>
      <c r="L14" s="33">
        <v>1</v>
      </c>
      <c r="M14" s="34" t="s">
        <v>127</v>
      </c>
      <c r="N14" s="65"/>
      <c r="O14" s="65"/>
      <c r="P14" s="37"/>
      <c r="Q14" s="72"/>
      <c r="R14" s="72"/>
      <c r="S14" s="72"/>
      <c r="T14" s="72"/>
      <c r="U14" s="72"/>
      <c r="V14" s="81">
        <v>93.26</v>
      </c>
      <c r="W14" s="103"/>
      <c r="X14" s="74">
        <f t="shared" si="0"/>
        <v>0</v>
      </c>
    </row>
    <row r="15" spans="1:24" ht="38.25" x14ac:dyDescent="0.2">
      <c r="A15" s="39">
        <v>8</v>
      </c>
      <c r="B15" s="29">
        <v>4</v>
      </c>
      <c r="C15" s="30" t="s">
        <v>15</v>
      </c>
      <c r="D15" s="30" t="s">
        <v>16</v>
      </c>
      <c r="E15" s="31" t="s">
        <v>2403</v>
      </c>
      <c r="F15" s="31" t="s">
        <v>2404</v>
      </c>
      <c r="G15" s="42" t="s">
        <v>2396</v>
      </c>
      <c r="H15" s="31" t="s">
        <v>22</v>
      </c>
      <c r="I15" s="77" t="s">
        <v>18</v>
      </c>
      <c r="J15" s="28" t="s">
        <v>19</v>
      </c>
      <c r="K15" s="32" t="s">
        <v>17</v>
      </c>
      <c r="L15" s="33">
        <v>1</v>
      </c>
      <c r="M15" s="34" t="s">
        <v>127</v>
      </c>
      <c r="N15" s="65"/>
      <c r="O15" s="65"/>
      <c r="P15" s="37"/>
      <c r="Q15" s="72"/>
      <c r="R15" s="72"/>
      <c r="S15" s="72"/>
      <c r="T15" s="72"/>
      <c r="U15" s="72"/>
      <c r="V15" s="81">
        <v>97.81</v>
      </c>
      <c r="W15" s="103"/>
      <c r="X15" s="74">
        <f t="shared" si="0"/>
        <v>0</v>
      </c>
    </row>
    <row r="16" spans="1:24" ht="38.25" x14ac:dyDescent="0.2">
      <c r="A16" s="28">
        <v>9</v>
      </c>
      <c r="B16" s="29">
        <v>4</v>
      </c>
      <c r="C16" s="30" t="s">
        <v>15</v>
      </c>
      <c r="D16" s="30" t="s">
        <v>16</v>
      </c>
      <c r="E16" s="31" t="s">
        <v>2405</v>
      </c>
      <c r="F16" s="31" t="s">
        <v>2406</v>
      </c>
      <c r="G16" s="42" t="s">
        <v>2396</v>
      </c>
      <c r="H16" s="31" t="s">
        <v>22</v>
      </c>
      <c r="I16" s="77" t="s">
        <v>18</v>
      </c>
      <c r="J16" s="28" t="s">
        <v>19</v>
      </c>
      <c r="K16" s="32" t="s">
        <v>17</v>
      </c>
      <c r="L16" s="33">
        <v>1</v>
      </c>
      <c r="M16" s="34" t="s">
        <v>127</v>
      </c>
      <c r="N16" s="65"/>
      <c r="O16" s="65"/>
      <c r="P16" s="37"/>
      <c r="Q16" s="72"/>
      <c r="R16" s="72"/>
      <c r="S16" s="72"/>
      <c r="T16" s="72"/>
      <c r="U16" s="72"/>
      <c r="V16" s="81">
        <v>97.45</v>
      </c>
      <c r="W16" s="103"/>
      <c r="X16" s="74">
        <f t="shared" si="0"/>
        <v>0</v>
      </c>
    </row>
    <row r="17" spans="1:24" ht="38.25" x14ac:dyDescent="0.2">
      <c r="A17" s="39">
        <v>10</v>
      </c>
      <c r="B17" s="29">
        <v>4</v>
      </c>
      <c r="C17" s="30" t="s">
        <v>15</v>
      </c>
      <c r="D17" s="30" t="s">
        <v>16</v>
      </c>
      <c r="E17" s="31" t="s">
        <v>2407</v>
      </c>
      <c r="F17" s="31" t="s">
        <v>2408</v>
      </c>
      <c r="G17" s="42" t="s">
        <v>2396</v>
      </c>
      <c r="H17" s="31" t="s">
        <v>22</v>
      </c>
      <c r="I17" s="77" t="s">
        <v>18</v>
      </c>
      <c r="J17" s="28" t="s">
        <v>19</v>
      </c>
      <c r="K17" s="32" t="s">
        <v>17</v>
      </c>
      <c r="L17" s="33">
        <v>1</v>
      </c>
      <c r="M17" s="34" t="s">
        <v>127</v>
      </c>
      <c r="N17" s="65"/>
      <c r="O17" s="65"/>
      <c r="P17" s="37"/>
      <c r="Q17" s="72"/>
      <c r="R17" s="72"/>
      <c r="S17" s="72"/>
      <c r="T17" s="72"/>
      <c r="U17" s="72"/>
      <c r="V17" s="81">
        <v>253.18</v>
      </c>
      <c r="W17" s="103"/>
      <c r="X17" s="74">
        <f t="shared" si="0"/>
        <v>0</v>
      </c>
    </row>
    <row r="18" spans="1:24" ht="38.25" x14ac:dyDescent="0.2">
      <c r="A18" s="28">
        <v>11</v>
      </c>
      <c r="B18" s="29">
        <v>4</v>
      </c>
      <c r="C18" s="30" t="s">
        <v>15</v>
      </c>
      <c r="D18" s="30" t="s">
        <v>16</v>
      </c>
      <c r="E18" s="31" t="s">
        <v>2409</v>
      </c>
      <c r="F18" s="42" t="s">
        <v>2410</v>
      </c>
      <c r="G18" s="42" t="s">
        <v>2396</v>
      </c>
      <c r="H18" s="31" t="s">
        <v>22</v>
      </c>
      <c r="I18" s="77" t="s">
        <v>18</v>
      </c>
      <c r="J18" s="28" t="s">
        <v>19</v>
      </c>
      <c r="K18" s="32" t="s">
        <v>17</v>
      </c>
      <c r="L18" s="33">
        <v>1</v>
      </c>
      <c r="M18" s="34" t="s">
        <v>127</v>
      </c>
      <c r="N18" s="65"/>
      <c r="O18" s="65"/>
      <c r="P18" s="37"/>
      <c r="Q18" s="72"/>
      <c r="R18" s="72"/>
      <c r="S18" s="72"/>
      <c r="T18" s="72"/>
      <c r="U18" s="72"/>
      <c r="V18" s="81">
        <v>253.18</v>
      </c>
      <c r="W18" s="103"/>
      <c r="X18" s="74">
        <f t="shared" si="0"/>
        <v>0</v>
      </c>
    </row>
    <row r="19" spans="1:24" ht="38.25" x14ac:dyDescent="0.2">
      <c r="A19" s="39">
        <v>12</v>
      </c>
      <c r="B19" s="29">
        <v>4</v>
      </c>
      <c r="C19" s="30" t="s">
        <v>15</v>
      </c>
      <c r="D19" s="30" t="s">
        <v>16</v>
      </c>
      <c r="E19" s="31" t="s">
        <v>2411</v>
      </c>
      <c r="F19" s="31" t="s">
        <v>2412</v>
      </c>
      <c r="G19" s="42" t="s">
        <v>2413</v>
      </c>
      <c r="H19" s="31" t="s">
        <v>22</v>
      </c>
      <c r="I19" s="77" t="s">
        <v>18</v>
      </c>
      <c r="J19" s="28" t="s">
        <v>19</v>
      </c>
      <c r="K19" s="32" t="s">
        <v>17</v>
      </c>
      <c r="L19" s="33">
        <v>1</v>
      </c>
      <c r="M19" s="34" t="s">
        <v>127</v>
      </c>
      <c r="N19" s="65"/>
      <c r="O19" s="65"/>
      <c r="P19" s="37"/>
      <c r="Q19" s="72"/>
      <c r="R19" s="72"/>
      <c r="S19" s="72"/>
      <c r="T19" s="72"/>
      <c r="U19" s="72"/>
      <c r="V19" s="81">
        <v>321.14</v>
      </c>
      <c r="W19" s="103"/>
      <c r="X19" s="74">
        <f t="shared" si="0"/>
        <v>0</v>
      </c>
    </row>
    <row r="20" spans="1:24" ht="38.25" x14ac:dyDescent="0.2">
      <c r="A20" s="28">
        <v>13</v>
      </c>
      <c r="B20" s="29">
        <v>4</v>
      </c>
      <c r="C20" s="30" t="s">
        <v>15</v>
      </c>
      <c r="D20" s="30" t="s">
        <v>16</v>
      </c>
      <c r="E20" s="31" t="s">
        <v>2414</v>
      </c>
      <c r="F20" s="31" t="s">
        <v>2415</v>
      </c>
      <c r="G20" s="42" t="s">
        <v>2413</v>
      </c>
      <c r="H20" s="31" t="s">
        <v>22</v>
      </c>
      <c r="I20" s="77" t="s">
        <v>18</v>
      </c>
      <c r="J20" s="28" t="s">
        <v>19</v>
      </c>
      <c r="K20" s="32" t="s">
        <v>17</v>
      </c>
      <c r="L20" s="33">
        <v>1</v>
      </c>
      <c r="M20" s="34" t="s">
        <v>127</v>
      </c>
      <c r="N20" s="65"/>
      <c r="O20" s="65"/>
      <c r="P20" s="37"/>
      <c r="Q20" s="72"/>
      <c r="R20" s="72"/>
      <c r="S20" s="72"/>
      <c r="T20" s="72"/>
      <c r="U20" s="72"/>
      <c r="V20" s="81">
        <v>309.2</v>
      </c>
      <c r="W20" s="103"/>
      <c r="X20" s="74">
        <f t="shared" si="0"/>
        <v>0</v>
      </c>
    </row>
    <row r="21" spans="1:24" ht="38.25" x14ac:dyDescent="0.2">
      <c r="A21" s="39">
        <v>14</v>
      </c>
      <c r="B21" s="29">
        <v>4</v>
      </c>
      <c r="C21" s="30" t="s">
        <v>15</v>
      </c>
      <c r="D21" s="30" t="s">
        <v>16</v>
      </c>
      <c r="E21" s="31" t="s">
        <v>2416</v>
      </c>
      <c r="F21" s="31" t="s">
        <v>2417</v>
      </c>
      <c r="G21" s="42" t="s">
        <v>2413</v>
      </c>
      <c r="H21" s="31" t="s">
        <v>22</v>
      </c>
      <c r="I21" s="77" t="s">
        <v>18</v>
      </c>
      <c r="J21" s="28" t="s">
        <v>19</v>
      </c>
      <c r="K21" s="32" t="s">
        <v>17</v>
      </c>
      <c r="L21" s="33">
        <v>1</v>
      </c>
      <c r="M21" s="34" t="s">
        <v>127</v>
      </c>
      <c r="N21" s="65"/>
      <c r="O21" s="65"/>
      <c r="P21" s="37"/>
      <c r="Q21" s="72"/>
      <c r="R21" s="72"/>
      <c r="S21" s="72"/>
      <c r="T21" s="72"/>
      <c r="U21" s="72"/>
      <c r="V21" s="81">
        <v>179.86</v>
      </c>
      <c r="W21" s="103"/>
      <c r="X21" s="74">
        <f t="shared" si="0"/>
        <v>0</v>
      </c>
    </row>
    <row r="22" spans="1:24" ht="38.25" x14ac:dyDescent="0.2">
      <c r="A22" s="28">
        <v>15</v>
      </c>
      <c r="B22" s="29">
        <v>4</v>
      </c>
      <c r="C22" s="30" t="s">
        <v>15</v>
      </c>
      <c r="D22" s="30" t="s">
        <v>16</v>
      </c>
      <c r="E22" s="31" t="s">
        <v>2418</v>
      </c>
      <c r="F22" s="31" t="s">
        <v>2419</v>
      </c>
      <c r="G22" s="42" t="s">
        <v>2396</v>
      </c>
      <c r="H22" s="31" t="s">
        <v>22</v>
      </c>
      <c r="I22" s="77" t="s">
        <v>18</v>
      </c>
      <c r="J22" s="28" t="s">
        <v>19</v>
      </c>
      <c r="K22" s="32" t="s">
        <v>17</v>
      </c>
      <c r="L22" s="33">
        <v>1</v>
      </c>
      <c r="M22" s="34" t="s">
        <v>127</v>
      </c>
      <c r="N22" s="65"/>
      <c r="O22" s="65"/>
      <c r="P22" s="37"/>
      <c r="Q22" s="72"/>
      <c r="R22" s="72"/>
      <c r="S22" s="72"/>
      <c r="T22" s="72"/>
      <c r="U22" s="72"/>
      <c r="V22" s="81">
        <v>113.43</v>
      </c>
      <c r="W22" s="103"/>
      <c r="X22" s="74">
        <f t="shared" si="0"/>
        <v>0</v>
      </c>
    </row>
    <row r="23" spans="1:24" ht="38.25" x14ac:dyDescent="0.2">
      <c r="A23" s="39">
        <v>16</v>
      </c>
      <c r="B23" s="29">
        <v>4</v>
      </c>
      <c r="C23" s="30" t="s">
        <v>15</v>
      </c>
      <c r="D23" s="30" t="s">
        <v>16</v>
      </c>
      <c r="E23" s="31" t="s">
        <v>2420</v>
      </c>
      <c r="F23" s="31" t="s">
        <v>2421</v>
      </c>
      <c r="G23" s="42" t="s">
        <v>2396</v>
      </c>
      <c r="H23" s="31" t="s">
        <v>22</v>
      </c>
      <c r="I23" s="77" t="s">
        <v>18</v>
      </c>
      <c r="J23" s="28" t="s">
        <v>19</v>
      </c>
      <c r="K23" s="32" t="s">
        <v>17</v>
      </c>
      <c r="L23" s="33">
        <v>1</v>
      </c>
      <c r="M23" s="34" t="s">
        <v>127</v>
      </c>
      <c r="N23" s="65"/>
      <c r="O23" s="65"/>
      <c r="P23" s="37"/>
      <c r="Q23" s="72"/>
      <c r="R23" s="72"/>
      <c r="S23" s="72"/>
      <c r="T23" s="72"/>
      <c r="U23" s="72"/>
      <c r="V23" s="81">
        <v>97.48</v>
      </c>
      <c r="W23" s="103"/>
      <c r="X23" s="74">
        <f t="shared" si="0"/>
        <v>0</v>
      </c>
    </row>
    <row r="24" spans="1:24" ht="38.25" x14ac:dyDescent="0.2">
      <c r="A24" s="28">
        <v>17</v>
      </c>
      <c r="B24" s="29">
        <v>4</v>
      </c>
      <c r="C24" s="30" t="s">
        <v>15</v>
      </c>
      <c r="D24" s="30" t="s">
        <v>16</v>
      </c>
      <c r="E24" s="31" t="s">
        <v>2422</v>
      </c>
      <c r="F24" s="42" t="s">
        <v>2423</v>
      </c>
      <c r="G24" s="42" t="s">
        <v>2424</v>
      </c>
      <c r="H24" s="31" t="s">
        <v>23</v>
      </c>
      <c r="I24" s="77" t="s">
        <v>18</v>
      </c>
      <c r="J24" s="28" t="s">
        <v>19</v>
      </c>
      <c r="K24" s="32" t="s">
        <v>17</v>
      </c>
      <c r="L24" s="33">
        <v>1</v>
      </c>
      <c r="M24" s="34" t="s">
        <v>127</v>
      </c>
      <c r="N24" s="65"/>
      <c r="O24" s="65"/>
      <c r="P24" s="37"/>
      <c r="Q24" s="72"/>
      <c r="R24" s="72"/>
      <c r="S24" s="72"/>
      <c r="T24" s="72"/>
      <c r="U24" s="72"/>
      <c r="V24" s="81">
        <v>322.44</v>
      </c>
      <c r="W24" s="103"/>
      <c r="X24" s="74">
        <f t="shared" si="0"/>
        <v>0</v>
      </c>
    </row>
    <row r="25" spans="1:24" ht="38.25" x14ac:dyDescent="0.2">
      <c r="A25" s="39">
        <v>18</v>
      </c>
      <c r="B25" s="29">
        <v>4</v>
      </c>
      <c r="C25" s="30" t="s">
        <v>15</v>
      </c>
      <c r="D25" s="30" t="s">
        <v>16</v>
      </c>
      <c r="E25" s="31" t="s">
        <v>2425</v>
      </c>
      <c r="F25" s="31" t="s">
        <v>2426</v>
      </c>
      <c r="G25" s="42" t="s">
        <v>94</v>
      </c>
      <c r="H25" s="31" t="s">
        <v>20</v>
      </c>
      <c r="I25" s="77" t="s">
        <v>18</v>
      </c>
      <c r="J25" s="28" t="s">
        <v>19</v>
      </c>
      <c r="K25" s="32" t="s">
        <v>17</v>
      </c>
      <c r="L25" s="33">
        <v>1</v>
      </c>
      <c r="M25" s="34" t="s">
        <v>127</v>
      </c>
      <c r="N25" s="65"/>
      <c r="O25" s="65"/>
      <c r="P25" s="37"/>
      <c r="Q25" s="72"/>
      <c r="R25" s="72"/>
      <c r="S25" s="72"/>
      <c r="T25" s="72"/>
      <c r="U25" s="72"/>
      <c r="V25" s="81">
        <v>224.21</v>
      </c>
      <c r="W25" s="103"/>
      <c r="X25" s="74">
        <f t="shared" si="0"/>
        <v>0</v>
      </c>
    </row>
    <row r="26" spans="1:24" ht="38.25" x14ac:dyDescent="0.2">
      <c r="A26" s="28">
        <v>19</v>
      </c>
      <c r="B26" s="29">
        <v>4</v>
      </c>
      <c r="C26" s="30" t="s">
        <v>15</v>
      </c>
      <c r="D26" s="30" t="s">
        <v>16</v>
      </c>
      <c r="E26" s="31" t="s">
        <v>2427</v>
      </c>
      <c r="F26" s="31" t="s">
        <v>2428</v>
      </c>
      <c r="G26" s="42" t="s">
        <v>2393</v>
      </c>
      <c r="H26" s="31" t="s">
        <v>22</v>
      </c>
      <c r="I26" s="77" t="s">
        <v>18</v>
      </c>
      <c r="J26" s="28" t="s">
        <v>19</v>
      </c>
      <c r="K26" s="32" t="s">
        <v>17</v>
      </c>
      <c r="L26" s="33">
        <v>1</v>
      </c>
      <c r="M26" s="34" t="s">
        <v>127</v>
      </c>
      <c r="N26" s="65"/>
      <c r="O26" s="65"/>
      <c r="P26" s="37"/>
      <c r="Q26" s="72"/>
      <c r="R26" s="72"/>
      <c r="S26" s="72"/>
      <c r="T26" s="72"/>
      <c r="U26" s="72"/>
      <c r="V26" s="81">
        <v>317.76</v>
      </c>
      <c r="W26" s="103"/>
      <c r="X26" s="74">
        <f t="shared" si="0"/>
        <v>0</v>
      </c>
    </row>
    <row r="27" spans="1:24" ht="38.25" x14ac:dyDescent="0.2">
      <c r="A27" s="39">
        <v>20</v>
      </c>
      <c r="B27" s="29">
        <v>4</v>
      </c>
      <c r="C27" s="30" t="s">
        <v>15</v>
      </c>
      <c r="D27" s="30" t="s">
        <v>16</v>
      </c>
      <c r="E27" s="31" t="s">
        <v>2429</v>
      </c>
      <c r="F27" s="31" t="s">
        <v>2430</v>
      </c>
      <c r="G27" s="42" t="s">
        <v>2393</v>
      </c>
      <c r="H27" s="31" t="s">
        <v>22</v>
      </c>
      <c r="I27" s="77" t="s">
        <v>18</v>
      </c>
      <c r="J27" s="28" t="s">
        <v>19</v>
      </c>
      <c r="K27" s="32" t="s">
        <v>17</v>
      </c>
      <c r="L27" s="33">
        <v>1</v>
      </c>
      <c r="M27" s="34" t="s">
        <v>127</v>
      </c>
      <c r="N27" s="65"/>
      <c r="O27" s="65"/>
      <c r="P27" s="37"/>
      <c r="Q27" s="72"/>
      <c r="R27" s="72"/>
      <c r="S27" s="72"/>
      <c r="T27" s="72"/>
      <c r="U27" s="72"/>
      <c r="V27" s="81">
        <v>327.49</v>
      </c>
      <c r="W27" s="103"/>
      <c r="X27" s="74">
        <f t="shared" si="0"/>
        <v>0</v>
      </c>
    </row>
    <row r="28" spans="1:24" ht="38.25" x14ac:dyDescent="0.2">
      <c r="A28" s="28">
        <v>21</v>
      </c>
      <c r="B28" s="29">
        <v>4</v>
      </c>
      <c r="C28" s="30" t="s">
        <v>15</v>
      </c>
      <c r="D28" s="30" t="s">
        <v>16</v>
      </c>
      <c r="E28" s="31" t="s">
        <v>2431</v>
      </c>
      <c r="F28" s="31" t="s">
        <v>2432</v>
      </c>
      <c r="G28" s="42" t="s">
        <v>2424</v>
      </c>
      <c r="H28" s="31" t="s">
        <v>23</v>
      </c>
      <c r="I28" s="77" t="s">
        <v>18</v>
      </c>
      <c r="J28" s="28" t="s">
        <v>19</v>
      </c>
      <c r="K28" s="32" t="s">
        <v>17</v>
      </c>
      <c r="L28" s="33">
        <v>1</v>
      </c>
      <c r="M28" s="34" t="s">
        <v>127</v>
      </c>
      <c r="N28" s="65"/>
      <c r="O28" s="65"/>
      <c r="P28" s="37"/>
      <c r="Q28" s="72"/>
      <c r="R28" s="72"/>
      <c r="S28" s="72"/>
      <c r="T28" s="72"/>
      <c r="U28" s="72"/>
      <c r="V28" s="81">
        <v>231.74</v>
      </c>
      <c r="W28" s="103"/>
      <c r="X28" s="74">
        <f t="shared" si="0"/>
        <v>0</v>
      </c>
    </row>
    <row r="29" spans="1:24" ht="38.25" x14ac:dyDescent="0.2">
      <c r="A29" s="39">
        <v>22</v>
      </c>
      <c r="B29" s="29">
        <v>4</v>
      </c>
      <c r="C29" s="30" t="s">
        <v>15</v>
      </c>
      <c r="D29" s="30" t="s">
        <v>16</v>
      </c>
      <c r="E29" s="31" t="s">
        <v>2433</v>
      </c>
      <c r="F29" s="31" t="s">
        <v>2434</v>
      </c>
      <c r="G29" s="42" t="s">
        <v>2393</v>
      </c>
      <c r="H29" s="31" t="s">
        <v>22</v>
      </c>
      <c r="I29" s="77" t="s">
        <v>18</v>
      </c>
      <c r="J29" s="28" t="s">
        <v>19</v>
      </c>
      <c r="K29" s="32" t="s">
        <v>17</v>
      </c>
      <c r="L29" s="33">
        <v>1</v>
      </c>
      <c r="M29" s="34" t="s">
        <v>127</v>
      </c>
      <c r="N29" s="65"/>
      <c r="O29" s="65"/>
      <c r="P29" s="37"/>
      <c r="Q29" s="72"/>
      <c r="R29" s="72"/>
      <c r="S29" s="72"/>
      <c r="T29" s="72"/>
      <c r="U29" s="72"/>
      <c r="V29" s="81">
        <v>347.57</v>
      </c>
      <c r="W29" s="103"/>
      <c r="X29" s="74">
        <f t="shared" si="0"/>
        <v>0</v>
      </c>
    </row>
    <row r="30" spans="1:24" ht="38.25" x14ac:dyDescent="0.2">
      <c r="A30" s="28">
        <v>23</v>
      </c>
      <c r="B30" s="29">
        <v>4</v>
      </c>
      <c r="C30" s="30" t="s">
        <v>15</v>
      </c>
      <c r="D30" s="30" t="s">
        <v>16</v>
      </c>
      <c r="E30" s="31" t="s">
        <v>2435</v>
      </c>
      <c r="F30" s="42" t="s">
        <v>2436</v>
      </c>
      <c r="G30" s="42" t="s">
        <v>2393</v>
      </c>
      <c r="H30" s="31" t="s">
        <v>22</v>
      </c>
      <c r="I30" s="77" t="s">
        <v>18</v>
      </c>
      <c r="J30" s="28" t="s">
        <v>19</v>
      </c>
      <c r="K30" s="32" t="s">
        <v>17</v>
      </c>
      <c r="L30" s="33">
        <v>1</v>
      </c>
      <c r="M30" s="34" t="s">
        <v>127</v>
      </c>
      <c r="N30" s="65"/>
      <c r="O30" s="65"/>
      <c r="P30" s="37"/>
      <c r="Q30" s="72"/>
      <c r="R30" s="72"/>
      <c r="S30" s="72"/>
      <c r="T30" s="72"/>
      <c r="U30" s="72"/>
      <c r="V30" s="81">
        <v>327.49</v>
      </c>
      <c r="W30" s="103"/>
      <c r="X30" s="74">
        <f t="shared" si="0"/>
        <v>0</v>
      </c>
    </row>
    <row r="31" spans="1:24" ht="38.25" x14ac:dyDescent="0.2">
      <c r="A31" s="39">
        <v>24</v>
      </c>
      <c r="B31" s="29">
        <v>4</v>
      </c>
      <c r="C31" s="44" t="s">
        <v>15</v>
      </c>
      <c r="D31" s="44" t="s">
        <v>16</v>
      </c>
      <c r="E31" s="31" t="s">
        <v>2437</v>
      </c>
      <c r="F31" s="42" t="s">
        <v>2438</v>
      </c>
      <c r="G31" s="42" t="s">
        <v>2393</v>
      </c>
      <c r="H31" s="31" t="s">
        <v>22</v>
      </c>
      <c r="I31" s="78" t="s">
        <v>18</v>
      </c>
      <c r="J31" s="39" t="s">
        <v>19</v>
      </c>
      <c r="K31" s="45" t="s">
        <v>17</v>
      </c>
      <c r="L31" s="46">
        <v>1</v>
      </c>
      <c r="M31" s="34" t="s">
        <v>127</v>
      </c>
      <c r="N31" s="65"/>
      <c r="O31" s="65"/>
      <c r="P31" s="37"/>
      <c r="Q31" s="72"/>
      <c r="R31" s="72"/>
      <c r="S31" s="72"/>
      <c r="T31" s="72"/>
      <c r="U31" s="72"/>
      <c r="V31" s="81">
        <v>323.83999999999997</v>
      </c>
      <c r="W31" s="103"/>
      <c r="X31" s="74">
        <f t="shared" si="0"/>
        <v>0</v>
      </c>
    </row>
    <row r="32" spans="1:24" ht="20.25" customHeight="1" x14ac:dyDescent="0.2">
      <c r="A32" s="93" t="s">
        <v>21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48"/>
      <c r="M32" s="49"/>
      <c r="N32" s="85"/>
      <c r="O32" s="85"/>
      <c r="P32" s="85"/>
      <c r="Q32" s="83"/>
      <c r="R32" s="83"/>
      <c r="S32" s="83"/>
      <c r="T32" s="83"/>
      <c r="U32" s="83"/>
      <c r="V32" s="73">
        <f>SUM(V8:V31)</f>
        <v>5152.0199999999995</v>
      </c>
      <c r="W32" s="83"/>
      <c r="X32" s="82">
        <f>SUM(X8:X31)</f>
        <v>0</v>
      </c>
    </row>
    <row r="33" spans="1:16" x14ac:dyDescent="0.2">
      <c r="A33" s="4"/>
      <c r="B33" s="4"/>
      <c r="C33" s="4"/>
      <c r="D33" s="4"/>
      <c r="E33" s="4"/>
      <c r="F33" s="5"/>
      <c r="G33" s="5"/>
      <c r="H33" s="5"/>
      <c r="I33" s="5"/>
      <c r="J33" s="5"/>
      <c r="K33" s="5"/>
      <c r="L33" s="4"/>
      <c r="M33" s="4"/>
      <c r="N33" s="4"/>
      <c r="O33" s="4"/>
      <c r="P33" s="4"/>
    </row>
    <row r="34" spans="1:16" ht="13.9" customHeight="1" x14ac:dyDescent="0.2">
      <c r="A34" s="99" t="s">
        <v>11</v>
      </c>
      <c r="B34" s="99"/>
      <c r="C34" s="99"/>
      <c r="D34" s="100" t="s">
        <v>114</v>
      </c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</row>
    <row r="35" spans="1:16" ht="192" customHeight="1" x14ac:dyDescent="0.2">
      <c r="A35" s="99" t="s">
        <v>120</v>
      </c>
      <c r="B35" s="99"/>
      <c r="C35" s="99"/>
      <c r="D35" s="101" t="s">
        <v>126</v>
      </c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ht="15" x14ac:dyDescent="0.25">
      <c r="C36" s="2"/>
      <c r="D36" s="2"/>
      <c r="E36" s="2"/>
      <c r="F36" s="3"/>
      <c r="G36" s="3"/>
      <c r="H36" s="3"/>
      <c r="I36" s="3"/>
    </row>
    <row r="37" spans="1:16" ht="15" x14ac:dyDescent="0.25">
      <c r="B37" s="2"/>
      <c r="C37" s="98"/>
      <c r="D37" s="98"/>
      <c r="E37" s="98"/>
      <c r="F37" s="6" t="s">
        <v>115</v>
      </c>
      <c r="G37" s="3"/>
      <c r="H37" s="3"/>
      <c r="I37" s="3"/>
    </row>
    <row r="38" spans="1:16" ht="15" x14ac:dyDescent="0.25">
      <c r="B38" s="2"/>
      <c r="C38" s="7"/>
      <c r="D38" s="2"/>
      <c r="E38" s="3"/>
      <c r="F38" s="3"/>
    </row>
    <row r="39" spans="1:16" ht="15" x14ac:dyDescent="0.25">
      <c r="B39" s="2"/>
      <c r="C39" s="98"/>
      <c r="D39" s="98"/>
      <c r="E39" s="98"/>
      <c r="F39" s="6" t="s">
        <v>116</v>
      </c>
    </row>
    <row r="40" spans="1:16" ht="15" x14ac:dyDescent="0.25">
      <c r="B40" s="2"/>
      <c r="C40" s="8"/>
      <c r="D40" s="2"/>
      <c r="E40" s="3"/>
      <c r="F40" s="9"/>
    </row>
    <row r="41" spans="1:16" ht="15" x14ac:dyDescent="0.25">
      <c r="B41" s="2"/>
      <c r="C41" s="98"/>
      <c r="D41" s="98"/>
      <c r="E41" s="98"/>
      <c r="F41" s="10" t="s">
        <v>117</v>
      </c>
    </row>
    <row r="42" spans="1:16" ht="15" x14ac:dyDescent="0.25">
      <c r="B42" s="2"/>
      <c r="C42" s="8"/>
      <c r="D42" s="11"/>
      <c r="E42" s="12"/>
      <c r="F42" s="9"/>
    </row>
    <row r="43" spans="1:16" ht="15" x14ac:dyDescent="0.25">
      <c r="B43" s="2"/>
      <c r="C43" s="8"/>
      <c r="D43" s="11"/>
      <c r="E43" s="12"/>
      <c r="F43" s="9"/>
    </row>
    <row r="44" spans="1:16" ht="15" x14ac:dyDescent="0.25">
      <c r="B44" s="2" t="s">
        <v>118</v>
      </c>
      <c r="C44" s="8"/>
      <c r="D44" s="13"/>
      <c r="E44" s="9"/>
      <c r="F44" s="9"/>
    </row>
    <row r="45" spans="1:16" ht="15" x14ac:dyDescent="0.25">
      <c r="B45" s="2"/>
      <c r="C45" s="2"/>
      <c r="D45" s="2"/>
      <c r="E45" s="9" t="s">
        <v>119</v>
      </c>
      <c r="F45" s="3"/>
    </row>
  </sheetData>
  <sheetProtection algorithmName="SHA-512" hashValue="iMl3vvUmYEGqI3p5mOY9NOeruKWjEXvxUHHGkVSN1Qeli5f9GMsVb2bscIvbOi/NDYzEU/RiPyVoHkI8eYh0Ow==" saltValue="6ynfH+QdsM2PHIOyOOnGiA==" spinCount="100000" sheet="1" scenarios="1" autoFilter="0"/>
  <autoFilter ref="A7:X7"/>
  <mergeCells count="13">
    <mergeCell ref="E3:L3"/>
    <mergeCell ref="E4:L4"/>
    <mergeCell ref="A34:C34"/>
    <mergeCell ref="D34:P34"/>
    <mergeCell ref="E5:L5"/>
    <mergeCell ref="A32:K32"/>
    <mergeCell ref="N6:X6"/>
    <mergeCell ref="W8:W31"/>
    <mergeCell ref="A35:C35"/>
    <mergeCell ref="D35:P35"/>
    <mergeCell ref="C37:E37"/>
    <mergeCell ref="C39:E39"/>
    <mergeCell ref="C41:E41"/>
  </mergeCells>
  <pageMargins left="0.39370078740157483" right="0.39370078740157483" top="0.74803149606299213" bottom="0.39370078740157483" header="0.31496062992125984" footer="0.31496062992125984"/>
  <pageSetup paperSize="8" scale="59" fitToHeight="0" orientation="landscape" r:id="rId1"/>
  <ignoredErrors>
    <ignoredError sqref="X8:X3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Лот №1</vt:lpstr>
      <vt:lpstr>Лот №2</vt:lpstr>
      <vt:lpstr>Лот №3</vt:lpstr>
      <vt:lpstr>Лот №4</vt:lpstr>
      <vt:lpstr>'Лот №1'!Область_печати</vt:lpstr>
      <vt:lpstr>'Лот №2'!Область_печати</vt:lpstr>
      <vt:lpstr>'Лот №3'!Область_печати</vt:lpstr>
      <vt:lpstr>'Лот №4'!Область_печати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2022-02-21T07:34:02Z</cp:lastPrinted>
  <dcterms:created xsi:type="dcterms:W3CDTF">2013-09-25T03:40:45Z</dcterms:created>
  <dcterms:modified xsi:type="dcterms:W3CDTF">2022-02-21T07:37:18Z</dcterms:modified>
</cp:coreProperties>
</file>